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ealth Insights\03 Health Intelligence\1. BHF HInt Publications\Compendium\2023\Final\Excel\"/>
    </mc:Choice>
  </mc:AlternateContent>
  <xr:revisionPtr revIDLastSave="0" documentId="13_ncr:1_{AE2FFE5A-9183-4267-836E-152F1596DE25}" xr6:coauthVersionLast="47" xr6:coauthVersionMax="47" xr10:uidLastSave="{00000000-0000-0000-0000-000000000000}"/>
  <bookViews>
    <workbookView xWindow="-120" yWindow="-120" windowWidth="29040" windowHeight="15840" tabRatio="899" xr2:uid="{00000000-000D-0000-FFFF-FFFF00000000}"/>
  </bookViews>
  <sheets>
    <sheet name="CHAPTER 1" sheetId="14" r:id="rId1"/>
    <sheet name="1.1" sheetId="186" r:id="rId2"/>
    <sheet name="1.2" sheetId="187" r:id="rId3"/>
    <sheet name="1.3" sheetId="26" r:id="rId4"/>
    <sheet name="1.4" sheetId="29" r:id="rId5"/>
    <sheet name="1.5" sheetId="27" r:id="rId6"/>
    <sheet name="1.6" sheetId="30" r:id="rId7"/>
    <sheet name="1.7" sheetId="28" r:id="rId8"/>
    <sheet name="1.8" sheetId="31" r:id="rId9"/>
    <sheet name="1.9" sheetId="161" r:id="rId10"/>
    <sheet name="1.10" sheetId="163" r:id="rId11"/>
    <sheet name="1.11" sheetId="165" r:id="rId12"/>
    <sheet name="1.12" sheetId="167" r:id="rId13"/>
    <sheet name="1.13" sheetId="169" r:id="rId14"/>
    <sheet name="1.14" sheetId="171" r:id="rId15"/>
    <sheet name="1.15" sheetId="188" r:id="rId16"/>
    <sheet name="1.16" sheetId="189" r:id="rId17"/>
    <sheet name="1.17" sheetId="105" r:id="rId18"/>
    <sheet name="1.18" sheetId="22" r:id="rId19"/>
    <sheet name="1.19" sheetId="46" r:id="rId20"/>
    <sheet name="1.20" sheetId="15" r:id="rId21"/>
    <sheet name="1.21" sheetId="47" r:id="rId22"/>
    <sheet name="1.22" sheetId="16" r:id="rId23"/>
    <sheet name="1.23" sheetId="48" r:id="rId24"/>
    <sheet name="1.24" sheetId="17" r:id="rId25"/>
    <sheet name="Data for figs 1.26_1.31" sheetId="139" state="hidden" r:id="rId26"/>
    <sheet name="1.25" sheetId="190" r:id="rId27"/>
    <sheet name="1.26" sheetId="191" r:id="rId28"/>
    <sheet name="1.27" sheetId="192" r:id="rId29"/>
    <sheet name="1.28" sheetId="193" r:id="rId30"/>
    <sheet name="1.29" sheetId="194" r:id="rId31"/>
    <sheet name="1.30" sheetId="137" r:id="rId32"/>
    <sheet name="1.31" sheetId="138" r:id="rId33"/>
  </sheets>
  <definedNames>
    <definedName name="_xlnm._FilterDatabase" localSheetId="26" hidden="1">'1.25'!$A$5:$Q$366</definedName>
    <definedName name="_xlnm._FilterDatabase" localSheetId="27" hidden="1">'1.26'!$A$5:$Q$366</definedName>
    <definedName name="_xlnm._FilterDatabase" localSheetId="28" hidden="1">'1.27'!$A$5:$Q$366</definedName>
    <definedName name="_xlnm._FilterDatabase" localSheetId="29" hidden="1">'1.28'!$A$5:$Q$366</definedName>
    <definedName name="_xlnm._FilterDatabase" localSheetId="30" hidden="1">'1.29'!$A$5:$Q$366</definedName>
    <definedName name="_xlnm._FilterDatabase" localSheetId="31" hidden="1">'1.30'!$A$4:$O$4</definedName>
    <definedName name="_xlnm._FilterDatabase" localSheetId="32" hidden="1">'1.31'!$A$4:$L$4</definedName>
    <definedName name="_xlnm._FilterDatabase" localSheetId="25" hidden="1">'Data for figs 1.26_1.31'!$A$5:$AC$5</definedName>
    <definedName name="_xlnm.Print_Area" localSheetId="1">'1.1'!$A$1:$M$109</definedName>
    <definedName name="_xlnm.Print_Area" localSheetId="10">'1.10'!$A$1:$U$48</definedName>
    <definedName name="_xlnm.Print_Area" localSheetId="11">'1.11'!$A$1:$U$47</definedName>
    <definedName name="_xlnm.Print_Area" localSheetId="12">'1.12'!$A$1:$U$55</definedName>
    <definedName name="_xlnm.Print_Area" localSheetId="13">'1.13'!$A$1:$U$47</definedName>
    <definedName name="_xlnm.Print_Area" localSheetId="14">'1.14'!$A$1:$U$48</definedName>
    <definedName name="_xlnm.Print_Area" localSheetId="2">'1.2'!$A$1:$M$113</definedName>
    <definedName name="_xlnm.Print_Area" localSheetId="3">'1.3'!$A$1:$W$52</definedName>
    <definedName name="_xlnm.Print_Area" localSheetId="31">'1.30'!$A$1:$Q$79</definedName>
    <definedName name="_xlnm.Print_Area" localSheetId="32">'1.31'!$A$1:$O$80</definedName>
    <definedName name="_xlnm.Print_Area" localSheetId="4">'1.4'!$A$1:$W$52</definedName>
    <definedName name="_xlnm.Print_Area" localSheetId="5">'1.5'!$A$1:$W$50</definedName>
    <definedName name="_xlnm.Print_Area" localSheetId="6">'1.6'!$A$1:$W$51</definedName>
    <definedName name="_xlnm.Print_Area" localSheetId="9">'1.9'!$A$1:$U$49</definedName>
    <definedName name="_xlnm.Print_Area" localSheetId="0">'CHAPTER 1'!$A$1:$I$48</definedName>
    <definedName name="_xlnm.Print_Area" localSheetId="25">'Data for figs 1.26_1.31'!$A$1:$F$385</definedName>
    <definedName name="_xlnm.Print_Titles" localSheetId="26">'1.25'!$1:$5</definedName>
    <definedName name="_xlnm.Print_Titles" localSheetId="27">'1.26'!$1:$5</definedName>
    <definedName name="_xlnm.Print_Titles" localSheetId="28">'1.27'!$1:$5</definedName>
    <definedName name="_xlnm.Print_Titles" localSheetId="29">'1.28'!$1:$5</definedName>
    <definedName name="_xlnm.Print_Titles" localSheetId="30">'1.29'!$1:$5</definedName>
    <definedName name="_xlnm.Print_Titles" localSheetId="25">'Data for figs 1.26_1.31'!$A:$F,'Data for figs 1.26_1.31'!$1:$5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86" l="1"/>
  <c r="F9" i="186"/>
  <c r="G9" i="186"/>
  <c r="H9" i="186"/>
  <c r="I9" i="186"/>
  <c r="J9" i="186"/>
  <c r="K9" i="186"/>
  <c r="L9" i="186"/>
  <c r="M9" i="186"/>
  <c r="F10" i="186"/>
  <c r="G10" i="186"/>
  <c r="H10" i="186"/>
  <c r="I10" i="186"/>
  <c r="J10" i="186"/>
  <c r="K10" i="186"/>
  <c r="L10" i="186"/>
  <c r="M10" i="186"/>
  <c r="G11" i="186"/>
  <c r="H11" i="186"/>
  <c r="I11" i="186"/>
  <c r="J11" i="186"/>
  <c r="K11" i="186"/>
  <c r="L11" i="186"/>
  <c r="M11" i="186"/>
  <c r="F13" i="187"/>
  <c r="G13" i="187" l="1"/>
  <c r="J11" i="187" l="1"/>
  <c r="K11" i="187"/>
  <c r="L11" i="187"/>
  <c r="M11" i="187"/>
  <c r="J12" i="187"/>
  <c r="K12" i="187"/>
  <c r="L12" i="187"/>
  <c r="M12" i="187"/>
  <c r="J13" i="187"/>
  <c r="K13" i="187"/>
  <c r="L13" i="187"/>
  <c r="M13" i="187"/>
  <c r="F12" i="187"/>
  <c r="G12" i="187"/>
  <c r="H12" i="187"/>
  <c r="I12" i="187"/>
  <c r="H13" i="187"/>
  <c r="I13" i="187"/>
  <c r="G11" i="187"/>
  <c r="H11" i="187"/>
  <c r="I11" i="187"/>
  <c r="F11" i="187"/>
  <c r="Q34" i="165" l="1"/>
  <c r="A11" i="167"/>
  <c r="A12" i="167" s="1"/>
  <c r="A13" i="167" s="1"/>
  <c r="A14" i="167" s="1"/>
  <c r="A6" i="167"/>
  <c r="A7" i="167" s="1"/>
  <c r="A8" i="167" s="1"/>
  <c r="A9" i="167" s="1"/>
</calcChain>
</file>

<file path=xl/sharedStrings.xml><?xml version="1.0" encoding="utf-8"?>
<sst xmlns="http://schemas.openxmlformats.org/spreadsheetml/2006/main" count="12912" uniqueCount="1289">
  <si>
    <t>All ages</t>
  </si>
  <si>
    <t>85+</t>
  </si>
  <si>
    <t>Hypertensive diseases</t>
  </si>
  <si>
    <t>75-84</t>
  </si>
  <si>
    <t>Total</t>
  </si>
  <si>
    <t>(I05-I09)</t>
  </si>
  <si>
    <t>(I10-I15)</t>
  </si>
  <si>
    <t>(I20-I25)</t>
  </si>
  <si>
    <t>Other heart diseases</t>
  </si>
  <si>
    <t>(I26-I52)</t>
  </si>
  <si>
    <t>(I60-I69)</t>
  </si>
  <si>
    <t>(I70-I79)</t>
  </si>
  <si>
    <t>(I80-I89)</t>
  </si>
  <si>
    <t>(C00-D48)</t>
  </si>
  <si>
    <t>(J00-J99)</t>
  </si>
  <si>
    <t>Diabetes</t>
  </si>
  <si>
    <t>(E10-E14)</t>
  </si>
  <si>
    <t>Source:</t>
  </si>
  <si>
    <t>England</t>
  </si>
  <si>
    <t>Wales</t>
  </si>
  <si>
    <t>Scotland</t>
  </si>
  <si>
    <t>Ireland</t>
  </si>
  <si>
    <t>EXCESS WINTER MORTALITY</t>
  </si>
  <si>
    <t>MORTALITY BY LOCAL AUTHORITY</t>
  </si>
  <si>
    <t>UK</t>
  </si>
  <si>
    <t>Northern Ireland</t>
  </si>
  <si>
    <t>South West</t>
  </si>
  <si>
    <t>London</t>
  </si>
  <si>
    <t>South East</t>
  </si>
  <si>
    <t>East of England</t>
  </si>
  <si>
    <t>West Midlands</t>
  </si>
  <si>
    <t>East Midlands</t>
  </si>
  <si>
    <t>North West</t>
  </si>
  <si>
    <t>North East</t>
  </si>
  <si>
    <t>Women</t>
  </si>
  <si>
    <t>Men</t>
  </si>
  <si>
    <t>Age standardised CHD death rates per 100,000</t>
  </si>
  <si>
    <t>UNDER 75</t>
  </si>
  <si>
    <t>ALL AGES</t>
  </si>
  <si>
    <t>Age standardised CVD death rates per 100,000</t>
  </si>
  <si>
    <t>2010/11</t>
  </si>
  <si>
    <t>2011/12</t>
  </si>
  <si>
    <t>2012/13</t>
  </si>
  <si>
    <t>0-64</t>
  </si>
  <si>
    <t>65-74</t>
  </si>
  <si>
    <t>2013/14</t>
  </si>
  <si>
    <t>0–64</t>
  </si>
  <si>
    <t>65–74</t>
  </si>
  <si>
    <t>75–84</t>
  </si>
  <si>
    <t>2009/10</t>
  </si>
  <si>
    <t>United Kingdom</t>
  </si>
  <si>
    <t>Year</t>
  </si>
  <si>
    <t>Both</t>
  </si>
  <si>
    <t>Notes:</t>
  </si>
  <si>
    <t>-</t>
  </si>
  <si>
    <t>Excess winter mortality index</t>
  </si>
  <si>
    <t>Excess winter mortality</t>
  </si>
  <si>
    <t>Excess winter mortality calculation: winter deaths-average non-winter deaths.</t>
  </si>
  <si>
    <t>MORTALITY BY CAUSE</t>
  </si>
  <si>
    <t>TRENDS IN MORTALITY</t>
  </si>
  <si>
    <t>Excess winter mortality index calculation: (excess winter mortality / average non-winter deaths)*100</t>
  </si>
  <si>
    <t>in EWM between each year, which could be due to natural fluctuations rather than meaningful increases or decreases between each year.</t>
  </si>
  <si>
    <t>Low numbers of CVD deaths of each age-group in the winter months for Northern Ireland may mean that there are large percentage variations</t>
  </si>
  <si>
    <t>ICD-10 codes I20-I25. Directly age-standardised using the 2013 European Standard Population.</t>
  </si>
  <si>
    <t>ICD-10 codes I60-I69. Directly standardised using the 2013 European Standard Population.</t>
  </si>
  <si>
    <t>All cancer</t>
  </si>
  <si>
    <t>2014/15</t>
  </si>
  <si>
    <t>Yorkshire and the Humber</t>
  </si>
  <si>
    <t>2015/16</t>
  </si>
  <si>
    <t>Coronary heart disease</t>
  </si>
  <si>
    <t>LA/DC/UA</t>
  </si>
  <si>
    <t>Region/Nation</t>
  </si>
  <si>
    <t>4N</t>
  </si>
  <si>
    <t>E07000032</t>
  </si>
  <si>
    <t>Amber Valley</t>
  </si>
  <si>
    <t>ENG</t>
  </si>
  <si>
    <t>E07000033</t>
  </si>
  <si>
    <t>Bolsover</t>
  </si>
  <si>
    <t>E07000034</t>
  </si>
  <si>
    <t>Chesterfield</t>
  </si>
  <si>
    <t>E06000015</t>
  </si>
  <si>
    <t>Derby</t>
  </si>
  <si>
    <t>E07000035</t>
  </si>
  <si>
    <t>Derbyshire Dales</t>
  </si>
  <si>
    <t>E07000036</t>
  </si>
  <si>
    <t>Erewash</t>
  </si>
  <si>
    <t>E07000037</t>
  </si>
  <si>
    <t>High Peak</t>
  </si>
  <si>
    <t>E07000038</t>
  </si>
  <si>
    <t>North East Derbyshire</t>
  </si>
  <si>
    <t>E07000039</t>
  </si>
  <si>
    <t>South Derbyshire</t>
  </si>
  <si>
    <t>E07000129</t>
  </si>
  <si>
    <t>Blaby</t>
  </si>
  <si>
    <t>E07000130</t>
  </si>
  <si>
    <t>Charnwood</t>
  </si>
  <si>
    <t>E07000131</t>
  </si>
  <si>
    <t>Harborough</t>
  </si>
  <si>
    <t>E07000132</t>
  </si>
  <si>
    <t>Hinckley and Bosworth</t>
  </si>
  <si>
    <t>E06000016</t>
  </si>
  <si>
    <t>Leicester</t>
  </si>
  <si>
    <t>E07000133</t>
  </si>
  <si>
    <t>Melton</t>
  </si>
  <si>
    <t>E07000134</t>
  </si>
  <si>
    <t>North West Leicestershire</t>
  </si>
  <si>
    <t>E07000135</t>
  </si>
  <si>
    <t>Oadby and Wigston</t>
  </si>
  <si>
    <t>E07000136</t>
  </si>
  <si>
    <t>Boston</t>
  </si>
  <si>
    <t>E07000137</t>
  </si>
  <si>
    <t>East Lindsey</t>
  </si>
  <si>
    <t>E07000138</t>
  </si>
  <si>
    <t>Lincoln</t>
  </si>
  <si>
    <t>E07000139</t>
  </si>
  <si>
    <t>North Kesteven</t>
  </si>
  <si>
    <t>E07000140</t>
  </si>
  <si>
    <t>South Holland</t>
  </si>
  <si>
    <t>E07000141</t>
  </si>
  <si>
    <t>South Kesteven</t>
  </si>
  <si>
    <t>E07000142</t>
  </si>
  <si>
    <t>West Lindsey</t>
  </si>
  <si>
    <t>E07000150</t>
  </si>
  <si>
    <t>Corby</t>
  </si>
  <si>
    <t>E07000151</t>
  </si>
  <si>
    <t>Daventry</t>
  </si>
  <si>
    <t>E07000152</t>
  </si>
  <si>
    <t>East Northamptonshire</t>
  </si>
  <si>
    <t>E07000153</t>
  </si>
  <si>
    <t>Kettering</t>
  </si>
  <si>
    <t>E07000154</t>
  </si>
  <si>
    <t>Northampton</t>
  </si>
  <si>
    <t>E07000155</t>
  </si>
  <si>
    <t>South Northamptonshire</t>
  </si>
  <si>
    <t>E07000156</t>
  </si>
  <si>
    <t>Wellingborough</t>
  </si>
  <si>
    <t>E07000170</t>
  </si>
  <si>
    <t>Ashfield</t>
  </si>
  <si>
    <t>E07000171</t>
  </si>
  <si>
    <t>Bassetlaw</t>
  </si>
  <si>
    <t>E07000172</t>
  </si>
  <si>
    <t>Broxtowe</t>
  </si>
  <si>
    <t>E07000173</t>
  </si>
  <si>
    <t>Gedling</t>
  </si>
  <si>
    <t>E07000174</t>
  </si>
  <si>
    <t>Mansfield</t>
  </si>
  <si>
    <t>E07000175</t>
  </si>
  <si>
    <t>Newark and Sherwood</t>
  </si>
  <si>
    <t>E06000018</t>
  </si>
  <si>
    <t>Nottingham</t>
  </si>
  <si>
    <t>E07000176</t>
  </si>
  <si>
    <t>Rushcliffe</t>
  </si>
  <si>
    <t>E06000017</t>
  </si>
  <si>
    <t>Rutland</t>
  </si>
  <si>
    <t>E06000055</t>
  </si>
  <si>
    <t>Bedford</t>
  </si>
  <si>
    <t>E06000056</t>
  </si>
  <si>
    <t>Central Bedfordshire</t>
  </si>
  <si>
    <t>E06000032</t>
  </si>
  <si>
    <t>Luton</t>
  </si>
  <si>
    <t>E07000008</t>
  </si>
  <si>
    <t>Cambridge</t>
  </si>
  <si>
    <t>E07000009</t>
  </si>
  <si>
    <t>East Cambridgeshire</t>
  </si>
  <si>
    <t>E07000010</t>
  </si>
  <si>
    <t>Fenland</t>
  </si>
  <si>
    <t>E07000011</t>
  </si>
  <si>
    <t>Huntingdonshire</t>
  </si>
  <si>
    <t>E06000031</t>
  </si>
  <si>
    <t>Peterborough</t>
  </si>
  <si>
    <t>E07000012</t>
  </si>
  <si>
    <t>South Cambridgeshire</t>
  </si>
  <si>
    <t>E07000066</t>
  </si>
  <si>
    <t>Basildon</t>
  </si>
  <si>
    <t>E07000067</t>
  </si>
  <si>
    <t>Braintree</t>
  </si>
  <si>
    <t>E07000068</t>
  </si>
  <si>
    <t>Brentwood</t>
  </si>
  <si>
    <t>E07000069</t>
  </si>
  <si>
    <t>Castle Point</t>
  </si>
  <si>
    <t>E07000070</t>
  </si>
  <si>
    <t>Chelmsford</t>
  </si>
  <si>
    <t>E07000071</t>
  </si>
  <si>
    <t>Colchester</t>
  </si>
  <si>
    <t>E07000072</t>
  </si>
  <si>
    <t>Epping Forest</t>
  </si>
  <si>
    <t>E07000073</t>
  </si>
  <si>
    <t>Harlow</t>
  </si>
  <si>
    <t>E07000074</t>
  </si>
  <si>
    <t>Maldon</t>
  </si>
  <si>
    <t>E07000075</t>
  </si>
  <si>
    <t>Rochford</t>
  </si>
  <si>
    <t>E06000033</t>
  </si>
  <si>
    <t>Southend-on-Sea</t>
  </si>
  <si>
    <t>E07000076</t>
  </si>
  <si>
    <t>Tendring</t>
  </si>
  <si>
    <t>E06000034</t>
  </si>
  <si>
    <t>Thurrock</t>
  </si>
  <si>
    <t>E07000077</t>
  </si>
  <si>
    <t>Uttlesford</t>
  </si>
  <si>
    <t>E07000095</t>
  </si>
  <si>
    <t>Broxbourne</t>
  </si>
  <si>
    <t>E07000096</t>
  </si>
  <si>
    <t>Dacorum</t>
  </si>
  <si>
    <t>E07000242</t>
  </si>
  <si>
    <t>East Hertfordshire</t>
  </si>
  <si>
    <t>E07000098</t>
  </si>
  <si>
    <t>Hertsmere</t>
  </si>
  <si>
    <t>E07000099</t>
  </si>
  <si>
    <t>North Hertfordshire</t>
  </si>
  <si>
    <t>E07000240</t>
  </si>
  <si>
    <t>St Albans</t>
  </si>
  <si>
    <t>E07000243</t>
  </si>
  <si>
    <t>Stevenage</t>
  </si>
  <si>
    <t>E07000102</t>
  </si>
  <si>
    <t>Three Rivers</t>
  </si>
  <si>
    <t>E07000103</t>
  </si>
  <si>
    <t>Watford</t>
  </si>
  <si>
    <t>E07000241</t>
  </si>
  <si>
    <t>Welwyn Hatfield</t>
  </si>
  <si>
    <t>E07000143</t>
  </si>
  <si>
    <t>Breckland</t>
  </si>
  <si>
    <t>E07000144</t>
  </si>
  <si>
    <t>Broadland</t>
  </si>
  <si>
    <t>E07000145</t>
  </si>
  <si>
    <t>Great Yarmouth</t>
  </si>
  <si>
    <t>E07000146</t>
  </si>
  <si>
    <t>E07000147</t>
  </si>
  <si>
    <t>North Norfolk</t>
  </si>
  <si>
    <t>E07000148</t>
  </si>
  <si>
    <t>Norwich</t>
  </si>
  <si>
    <t>E07000149</t>
  </si>
  <si>
    <t>South Norfolk</t>
  </si>
  <si>
    <t>E07000200</t>
  </si>
  <si>
    <t>Babergh</t>
  </si>
  <si>
    <t>E07000202</t>
  </si>
  <si>
    <t>Ipswich</t>
  </si>
  <si>
    <t>E07000203</t>
  </si>
  <si>
    <t>Mid Suffolk</t>
  </si>
  <si>
    <t>E09000002</t>
  </si>
  <si>
    <t>Barking and Dagenham</t>
  </si>
  <si>
    <t>E09000003</t>
  </si>
  <si>
    <t>Barnet</t>
  </si>
  <si>
    <t>E09000004</t>
  </si>
  <si>
    <t>Bexley</t>
  </si>
  <si>
    <t>E09000005</t>
  </si>
  <si>
    <t>Brent</t>
  </si>
  <si>
    <t>E09000006</t>
  </si>
  <si>
    <t>Bromley</t>
  </si>
  <si>
    <t>E09000007</t>
  </si>
  <si>
    <t>Camden</t>
  </si>
  <si>
    <t>E09000001</t>
  </si>
  <si>
    <t>City of London</t>
  </si>
  <si>
    <t>E09000008</t>
  </si>
  <si>
    <t>Croydon</t>
  </si>
  <si>
    <t>E09000009</t>
  </si>
  <si>
    <t>Ealing</t>
  </si>
  <si>
    <t>E09000010</t>
  </si>
  <si>
    <t>Enfield</t>
  </si>
  <si>
    <t>E09000011</t>
  </si>
  <si>
    <t>Greenwich</t>
  </si>
  <si>
    <t>E09000012</t>
  </si>
  <si>
    <t>Hackney</t>
  </si>
  <si>
    <t>E09000013</t>
  </si>
  <si>
    <t>Hammersmith and Fulham</t>
  </si>
  <si>
    <t>E09000014</t>
  </si>
  <si>
    <t>Haringey</t>
  </si>
  <si>
    <t>E09000015</t>
  </si>
  <si>
    <t>Harrow</t>
  </si>
  <si>
    <t>E09000016</t>
  </si>
  <si>
    <t>Havering</t>
  </si>
  <si>
    <t>E09000017</t>
  </si>
  <si>
    <t>Hillingdon</t>
  </si>
  <si>
    <t>E09000018</t>
  </si>
  <si>
    <t>Hounslow</t>
  </si>
  <si>
    <t>E09000019</t>
  </si>
  <si>
    <t>Islington</t>
  </si>
  <si>
    <t>E09000020</t>
  </si>
  <si>
    <t>Kensington and Chelsea</t>
  </si>
  <si>
    <t>E09000021</t>
  </si>
  <si>
    <t>Kingston upon Thames</t>
  </si>
  <si>
    <t>E09000022</t>
  </si>
  <si>
    <t>Lambeth</t>
  </si>
  <si>
    <t>E09000023</t>
  </si>
  <si>
    <t>Lewisham</t>
  </si>
  <si>
    <t>E09000024</t>
  </si>
  <si>
    <t>Merton</t>
  </si>
  <si>
    <t>E09000025</t>
  </si>
  <si>
    <t>Newham</t>
  </si>
  <si>
    <t>E09000026</t>
  </si>
  <si>
    <t>Redbridge</t>
  </si>
  <si>
    <t>E09000027</t>
  </si>
  <si>
    <t>Richmond upon Thames</t>
  </si>
  <si>
    <t>E09000028</t>
  </si>
  <si>
    <t>Southwark</t>
  </si>
  <si>
    <t>E09000029</t>
  </si>
  <si>
    <t>Sutton</t>
  </si>
  <si>
    <t>E09000030</t>
  </si>
  <si>
    <t>Tower Hamlets</t>
  </si>
  <si>
    <t>E09000031</t>
  </si>
  <si>
    <t>Waltham Forest</t>
  </si>
  <si>
    <t>E09000032</t>
  </si>
  <si>
    <t>Wandsworth</t>
  </si>
  <si>
    <t>E09000033</t>
  </si>
  <si>
    <t>Westminster</t>
  </si>
  <si>
    <t>E06000047</t>
  </si>
  <si>
    <t>County Durham</t>
  </si>
  <si>
    <t>E06000005</t>
  </si>
  <si>
    <t>Darlington</t>
  </si>
  <si>
    <t>E06000001</t>
  </si>
  <si>
    <t>Hartlepool</t>
  </si>
  <si>
    <t>E06000004</t>
  </si>
  <si>
    <t>Stockton-on-Tees</t>
  </si>
  <si>
    <t>E06000057</t>
  </si>
  <si>
    <t>Northumberland</t>
  </si>
  <si>
    <t>E08000037</t>
  </si>
  <si>
    <t>Gateshead</t>
  </si>
  <si>
    <t>E08000021</t>
  </si>
  <si>
    <t>Newcastle upon Tyne</t>
  </si>
  <si>
    <t>E08000022</t>
  </si>
  <si>
    <t>North Tyneside</t>
  </si>
  <si>
    <t>E08000023</t>
  </si>
  <si>
    <t>South Tyneside</t>
  </si>
  <si>
    <t>E08000024</t>
  </si>
  <si>
    <t>Sunderland</t>
  </si>
  <si>
    <t>E06000002</t>
  </si>
  <si>
    <t>Middlesbrough</t>
  </si>
  <si>
    <t>E06000003</t>
  </si>
  <si>
    <t>Redcar and Cleveland</t>
  </si>
  <si>
    <t>E06000049</t>
  </si>
  <si>
    <t>Cheshire East</t>
  </si>
  <si>
    <t>E06000050</t>
  </si>
  <si>
    <t>Cheshire West and Chester</t>
  </si>
  <si>
    <t>E06000006</t>
  </si>
  <si>
    <t>Halton</t>
  </si>
  <si>
    <t>E06000007</t>
  </si>
  <si>
    <t>Warrington</t>
  </si>
  <si>
    <t>E07000026</t>
  </si>
  <si>
    <t>Allerdale</t>
  </si>
  <si>
    <t>E07000027</t>
  </si>
  <si>
    <t>Barrow-in-Furness</t>
  </si>
  <si>
    <t>E07000028</t>
  </si>
  <si>
    <t>Carlisle</t>
  </si>
  <si>
    <t>E07000029</t>
  </si>
  <si>
    <t>Copeland</t>
  </si>
  <si>
    <t>E07000030</t>
  </si>
  <si>
    <t>Eden</t>
  </si>
  <si>
    <t>E07000031</t>
  </si>
  <si>
    <t>South Lakeland</t>
  </si>
  <si>
    <t>E08000001</t>
  </si>
  <si>
    <t>Bolton</t>
  </si>
  <si>
    <t>E08000002</t>
  </si>
  <si>
    <t>Bury</t>
  </si>
  <si>
    <t>E08000003</t>
  </si>
  <si>
    <t>Manchester</t>
  </si>
  <si>
    <t>E08000004</t>
  </si>
  <si>
    <t>Oldham</t>
  </si>
  <si>
    <t>E08000005</t>
  </si>
  <si>
    <t>Rochdale</t>
  </si>
  <si>
    <t>E08000006</t>
  </si>
  <si>
    <t>Salford</t>
  </si>
  <si>
    <t>E08000007</t>
  </si>
  <si>
    <t>Stockport</t>
  </si>
  <si>
    <t>E08000008</t>
  </si>
  <si>
    <t>Tameside</t>
  </si>
  <si>
    <t>E08000009</t>
  </si>
  <si>
    <t>Trafford</t>
  </si>
  <si>
    <t>E08000010</t>
  </si>
  <si>
    <t>Wigan</t>
  </si>
  <si>
    <t>E06000008</t>
  </si>
  <si>
    <t>Blackburn with Darwen</t>
  </si>
  <si>
    <t>E06000009</t>
  </si>
  <si>
    <t>Blackpool</t>
  </si>
  <si>
    <t>E07000117</t>
  </si>
  <si>
    <t>Burnley</t>
  </si>
  <si>
    <t>E07000118</t>
  </si>
  <si>
    <t>Chorley</t>
  </si>
  <si>
    <t>E07000119</t>
  </si>
  <si>
    <t>Fylde</t>
  </si>
  <si>
    <t>E07000120</t>
  </si>
  <si>
    <t>Hyndburn</t>
  </si>
  <si>
    <t>E07000121</t>
  </si>
  <si>
    <t>Lancaster</t>
  </si>
  <si>
    <t>E07000122</t>
  </si>
  <si>
    <t>Pendle</t>
  </si>
  <si>
    <t>E07000123</t>
  </si>
  <si>
    <t>Preston</t>
  </si>
  <si>
    <t>E07000124</t>
  </si>
  <si>
    <t>Ribble Valley</t>
  </si>
  <si>
    <t>E07000125</t>
  </si>
  <si>
    <t>Rossendale</t>
  </si>
  <si>
    <t>E07000126</t>
  </si>
  <si>
    <t>South Ribble</t>
  </si>
  <si>
    <t>E07000127</t>
  </si>
  <si>
    <t>West Lancashire</t>
  </si>
  <si>
    <t>E07000128</t>
  </si>
  <si>
    <t>Wyre</t>
  </si>
  <si>
    <t>E08000011</t>
  </si>
  <si>
    <t>Knowsley</t>
  </si>
  <si>
    <t>E08000012</t>
  </si>
  <si>
    <t>Liverpool</t>
  </si>
  <si>
    <t>E08000014</t>
  </si>
  <si>
    <t>Sefton</t>
  </si>
  <si>
    <t>E08000013</t>
  </si>
  <si>
    <t>St. Helens</t>
  </si>
  <si>
    <t>E08000015</t>
  </si>
  <si>
    <t>Wirral</t>
  </si>
  <si>
    <t>E06000036</t>
  </si>
  <si>
    <t>Bracknell Forest</t>
  </si>
  <si>
    <t>E06000038</t>
  </si>
  <si>
    <t>Reading</t>
  </si>
  <si>
    <t>E06000039</t>
  </si>
  <si>
    <t>Slough</t>
  </si>
  <si>
    <t>E06000037</t>
  </si>
  <si>
    <t>West Berkshire</t>
  </si>
  <si>
    <t>E06000040</t>
  </si>
  <si>
    <t>Windsor and Maidenhead</t>
  </si>
  <si>
    <t>E06000041</t>
  </si>
  <si>
    <t>Wokingham</t>
  </si>
  <si>
    <t>E06000042</t>
  </si>
  <si>
    <t>Milton Keynes</t>
  </si>
  <si>
    <t>E06000043</t>
  </si>
  <si>
    <t>Brighton and Hove</t>
  </si>
  <si>
    <t>E07000061</t>
  </si>
  <si>
    <t>Eastbourne</t>
  </si>
  <si>
    <t>E07000062</t>
  </si>
  <si>
    <t>Hastings</t>
  </si>
  <si>
    <t>E07000063</t>
  </si>
  <si>
    <t>Lewes</t>
  </si>
  <si>
    <t>E07000064</t>
  </si>
  <si>
    <t>Rother</t>
  </si>
  <si>
    <t>E07000065</t>
  </si>
  <si>
    <t>Wealden</t>
  </si>
  <si>
    <t>E07000084</t>
  </si>
  <si>
    <t>Basingstoke and Deane</t>
  </si>
  <si>
    <t>E07000085</t>
  </si>
  <si>
    <t>East Hampshire</t>
  </si>
  <si>
    <t>E07000086</t>
  </si>
  <si>
    <t>Eastleigh</t>
  </si>
  <si>
    <t>E07000087</t>
  </si>
  <si>
    <t>Fareham</t>
  </si>
  <si>
    <t>E07000088</t>
  </si>
  <si>
    <t>Gosport</t>
  </si>
  <si>
    <t>E07000089</t>
  </si>
  <si>
    <t>Hart</t>
  </si>
  <si>
    <t>E07000090</t>
  </si>
  <si>
    <t>Havant</t>
  </si>
  <si>
    <t>E07000091</t>
  </si>
  <si>
    <t>New Forest</t>
  </si>
  <si>
    <t>E06000044</t>
  </si>
  <si>
    <t>Portsmouth</t>
  </si>
  <si>
    <t>E07000092</t>
  </si>
  <si>
    <t>Rushmoor</t>
  </si>
  <si>
    <t>E06000045</t>
  </si>
  <si>
    <t>Southampton</t>
  </si>
  <si>
    <t>E07000093</t>
  </si>
  <si>
    <t>Test Valley</t>
  </si>
  <si>
    <t>E07000094</t>
  </si>
  <si>
    <t>Winchester</t>
  </si>
  <si>
    <t>E06000046</t>
  </si>
  <si>
    <t>Isle of Wight</t>
  </si>
  <si>
    <t>E07000105</t>
  </si>
  <si>
    <t>Ashford</t>
  </si>
  <si>
    <t>E07000106</t>
  </si>
  <si>
    <t>Canterbury</t>
  </si>
  <si>
    <t>E07000107</t>
  </si>
  <si>
    <t>Dartford</t>
  </si>
  <si>
    <t>E07000108</t>
  </si>
  <si>
    <t>Dover</t>
  </si>
  <si>
    <t>E07000109</t>
  </si>
  <si>
    <t>Gravesham</t>
  </si>
  <si>
    <t>E07000110</t>
  </si>
  <si>
    <t>Maidstone</t>
  </si>
  <si>
    <t>E06000035</t>
  </si>
  <si>
    <t>Medway</t>
  </si>
  <si>
    <t>E07000111</t>
  </si>
  <si>
    <t>Sevenoaks</t>
  </si>
  <si>
    <t>E07000112</t>
  </si>
  <si>
    <t>E07000113</t>
  </si>
  <si>
    <t>Swale</t>
  </si>
  <si>
    <t>E07000114</t>
  </si>
  <si>
    <t>Thanet</t>
  </si>
  <si>
    <t>E07000115</t>
  </si>
  <si>
    <t>Tonbridge and Malling</t>
  </si>
  <si>
    <t>E07000116</t>
  </si>
  <si>
    <t>Tunbridge Wells</t>
  </si>
  <si>
    <t>E07000177</t>
  </si>
  <si>
    <t>Cherwell</t>
  </si>
  <si>
    <t>E07000178</t>
  </si>
  <si>
    <t>Oxford</t>
  </si>
  <si>
    <t>E07000179</t>
  </si>
  <si>
    <t>South Oxfordshire</t>
  </si>
  <si>
    <t>E07000180</t>
  </si>
  <si>
    <t>Vale of White Horse</t>
  </si>
  <si>
    <t>E07000181</t>
  </si>
  <si>
    <t>West Oxfordshire</t>
  </si>
  <si>
    <t>E07000207</t>
  </si>
  <si>
    <t>Elmbridge</t>
  </si>
  <si>
    <t>E07000208</t>
  </si>
  <si>
    <t>Epsom and Ewell</t>
  </si>
  <si>
    <t>E07000209</t>
  </si>
  <si>
    <t>Guildford</t>
  </si>
  <si>
    <t>E07000210</t>
  </si>
  <si>
    <t>Mole Valley</t>
  </si>
  <si>
    <t>E07000211</t>
  </si>
  <si>
    <t>Reigate and Banstead</t>
  </si>
  <si>
    <t>E07000212</t>
  </si>
  <si>
    <t>Runnymede</t>
  </si>
  <si>
    <t>E07000213</t>
  </si>
  <si>
    <t>Spelthorne</t>
  </si>
  <si>
    <t>E07000214</t>
  </si>
  <si>
    <t>Surrey Heath</t>
  </si>
  <si>
    <t>E07000215</t>
  </si>
  <si>
    <t>Tandridge</t>
  </si>
  <si>
    <t>E07000216</t>
  </si>
  <si>
    <t>Waverley</t>
  </si>
  <si>
    <t>E07000217</t>
  </si>
  <si>
    <t>Woking</t>
  </si>
  <si>
    <t>E07000223</t>
  </si>
  <si>
    <t>Adur</t>
  </si>
  <si>
    <t>E07000224</t>
  </si>
  <si>
    <t>Arun</t>
  </si>
  <si>
    <t>E07000225</t>
  </si>
  <si>
    <t>Chichester</t>
  </si>
  <si>
    <t>E07000226</t>
  </si>
  <si>
    <t>Crawley</t>
  </si>
  <si>
    <t>E07000227</t>
  </si>
  <si>
    <t>Horsham</t>
  </si>
  <si>
    <t>E07000228</t>
  </si>
  <si>
    <t>Mid Sussex</t>
  </si>
  <si>
    <t>E07000229</t>
  </si>
  <si>
    <t>Worthing</t>
  </si>
  <si>
    <t>E06000023</t>
  </si>
  <si>
    <t>E06000052</t>
  </si>
  <si>
    <t>E07000040</t>
  </si>
  <si>
    <t>East Devon</t>
  </si>
  <si>
    <t>E07000041</t>
  </si>
  <si>
    <t>Exeter</t>
  </si>
  <si>
    <t>E07000042</t>
  </si>
  <si>
    <t>Mid Devon</t>
  </si>
  <si>
    <t>E07000043</t>
  </si>
  <si>
    <t>North Devon</t>
  </si>
  <si>
    <t>E06000026</t>
  </si>
  <si>
    <t>Plymouth</t>
  </si>
  <si>
    <t>E07000044</t>
  </si>
  <si>
    <t>South Hams</t>
  </si>
  <si>
    <t>E07000045</t>
  </si>
  <si>
    <t>Teignbridge</t>
  </si>
  <si>
    <t>E06000027</t>
  </si>
  <si>
    <t>Torbay</t>
  </si>
  <si>
    <t>E07000046</t>
  </si>
  <si>
    <t>Torridge</t>
  </si>
  <si>
    <t>E07000047</t>
  </si>
  <si>
    <t>West Devon</t>
  </si>
  <si>
    <t>E07000078</t>
  </si>
  <si>
    <t>Cheltenham</t>
  </si>
  <si>
    <t>E07000079</t>
  </si>
  <si>
    <t>Cotswold</t>
  </si>
  <si>
    <t>E07000080</t>
  </si>
  <si>
    <t>Forest of Dean</t>
  </si>
  <si>
    <t>E07000081</t>
  </si>
  <si>
    <t>Gloucester</t>
  </si>
  <si>
    <t>E06000025</t>
  </si>
  <si>
    <t>South Gloucestershire</t>
  </si>
  <si>
    <t>E07000082</t>
  </si>
  <si>
    <t>Stroud</t>
  </si>
  <si>
    <t>E07000083</t>
  </si>
  <si>
    <t>Tewkesbury</t>
  </si>
  <si>
    <t>E06000022</t>
  </si>
  <si>
    <t>Bath and North East Somerset</t>
  </si>
  <si>
    <t>E07000187</t>
  </si>
  <si>
    <t>Mendip</t>
  </si>
  <si>
    <t>E06000024</t>
  </si>
  <si>
    <t>North Somerset</t>
  </si>
  <si>
    <t>E07000188</t>
  </si>
  <si>
    <t>Sedgemoor</t>
  </si>
  <si>
    <t>E07000189</t>
  </si>
  <si>
    <t>South Somerset</t>
  </si>
  <si>
    <t>E06000030</t>
  </si>
  <si>
    <t>Swindon</t>
  </si>
  <si>
    <t>Wiltshire</t>
  </si>
  <si>
    <t>E06000054</t>
  </si>
  <si>
    <t>E06000019</t>
  </si>
  <si>
    <t>E06000051</t>
  </si>
  <si>
    <t>Shropshire</t>
  </si>
  <si>
    <t>E06000020</t>
  </si>
  <si>
    <t>Telford and Wrekin</t>
  </si>
  <si>
    <t>E07000192</t>
  </si>
  <si>
    <t>Cannock Chase</t>
  </si>
  <si>
    <t>E07000193</t>
  </si>
  <si>
    <t>East Staffordshire</t>
  </si>
  <si>
    <t>E07000194</t>
  </si>
  <si>
    <t>Lichfield</t>
  </si>
  <si>
    <t>E07000195</t>
  </si>
  <si>
    <t>Newcastle-under-Lyme</t>
  </si>
  <si>
    <t>E07000196</t>
  </si>
  <si>
    <t>South Staffordshire</t>
  </si>
  <si>
    <t>E07000197</t>
  </si>
  <si>
    <t>Stafford</t>
  </si>
  <si>
    <t>E07000198</t>
  </si>
  <si>
    <t>Staffordshire Moorlands</t>
  </si>
  <si>
    <t>E06000021</t>
  </si>
  <si>
    <t>Stoke-on-Trent</t>
  </si>
  <si>
    <t>E07000199</t>
  </si>
  <si>
    <t>Tamworth</t>
  </si>
  <si>
    <t>E07000218</t>
  </si>
  <si>
    <t>North Warwickshire</t>
  </si>
  <si>
    <t>E07000219</t>
  </si>
  <si>
    <t>Nuneaton and Bedworth</t>
  </si>
  <si>
    <t>E07000220</t>
  </si>
  <si>
    <t>Rugby</t>
  </si>
  <si>
    <t>E07000221</t>
  </si>
  <si>
    <t>Stratford-on-Avon</t>
  </si>
  <si>
    <t>E07000222</t>
  </si>
  <si>
    <t>Warwick</t>
  </si>
  <si>
    <t>E08000025</t>
  </si>
  <si>
    <t>Birmingham</t>
  </si>
  <si>
    <t>E08000026</t>
  </si>
  <si>
    <t>Coventry</t>
  </si>
  <si>
    <t>E08000027</t>
  </si>
  <si>
    <t>Dudley</t>
  </si>
  <si>
    <t>E08000028</t>
  </si>
  <si>
    <t>Sandwell</t>
  </si>
  <si>
    <t>E08000029</t>
  </si>
  <si>
    <t>Solihull</t>
  </si>
  <si>
    <t>E08000030</t>
  </si>
  <si>
    <t>Walsall</t>
  </si>
  <si>
    <t>E08000031</t>
  </si>
  <si>
    <t>Wolverhampton</t>
  </si>
  <si>
    <t>E07000234</t>
  </si>
  <si>
    <t>Bromsgrove</t>
  </si>
  <si>
    <t>E07000235</t>
  </si>
  <si>
    <t>Malvern Hills</t>
  </si>
  <si>
    <t>E07000236</t>
  </si>
  <si>
    <t>Redditch</t>
  </si>
  <si>
    <t>E07000237</t>
  </si>
  <si>
    <t>Worcester</t>
  </si>
  <si>
    <t>E07000238</t>
  </si>
  <si>
    <t>Wychavon</t>
  </si>
  <si>
    <t>E07000239</t>
  </si>
  <si>
    <t>Wyre Forest</t>
  </si>
  <si>
    <t>E06000012</t>
  </si>
  <si>
    <t>North East Lincolnshire</t>
  </si>
  <si>
    <t>Yorkshire &amp; The Humber</t>
  </si>
  <si>
    <t>E06000013</t>
  </si>
  <si>
    <t>North Lincolnshire</t>
  </si>
  <si>
    <t>E06000011</t>
  </si>
  <si>
    <t>East Riding of Yorkshire</t>
  </si>
  <si>
    <t>E06000010</t>
  </si>
  <si>
    <t>E07000163</t>
  </si>
  <si>
    <t>Craven</t>
  </si>
  <si>
    <t>E07000164</t>
  </si>
  <si>
    <t>Hambleton</t>
  </si>
  <si>
    <t>E07000165</t>
  </si>
  <si>
    <t>Harrogate</t>
  </si>
  <si>
    <t>E07000166</t>
  </si>
  <si>
    <t>Richmondshire</t>
  </si>
  <si>
    <t>E07000167</t>
  </si>
  <si>
    <t>Ryedale</t>
  </si>
  <si>
    <t>E07000168</t>
  </si>
  <si>
    <t>Scarborough</t>
  </si>
  <si>
    <t>E07000169</t>
  </si>
  <si>
    <t>Selby</t>
  </si>
  <si>
    <t>E06000014</t>
  </si>
  <si>
    <t>York</t>
  </si>
  <si>
    <t>E08000016</t>
  </si>
  <si>
    <t>Barnsley</t>
  </si>
  <si>
    <t>E08000017</t>
  </si>
  <si>
    <t>Doncaster</t>
  </si>
  <si>
    <t>E08000018</t>
  </si>
  <si>
    <t>Rotherham</t>
  </si>
  <si>
    <t>E08000019</t>
  </si>
  <si>
    <t>Sheffield</t>
  </si>
  <si>
    <t>E08000032</t>
  </si>
  <si>
    <t>Bradford</t>
  </si>
  <si>
    <t>E08000033</t>
  </si>
  <si>
    <t>Calderdale</t>
  </si>
  <si>
    <t>E08000034</t>
  </si>
  <si>
    <t>Kirklees</t>
  </si>
  <si>
    <t>E08000035</t>
  </si>
  <si>
    <t>Leeds</t>
  </si>
  <si>
    <t>E08000036</t>
  </si>
  <si>
    <t>Wakefield</t>
  </si>
  <si>
    <t>N09000001</t>
  </si>
  <si>
    <t>Antrim &amp; Newtonabbey</t>
  </si>
  <si>
    <t>NI</t>
  </si>
  <si>
    <t>N09000002</t>
  </si>
  <si>
    <t>N09000003</t>
  </si>
  <si>
    <t>Belfast</t>
  </si>
  <si>
    <t>N09000004</t>
  </si>
  <si>
    <t>Causeway Coast &amp; Glens</t>
  </si>
  <si>
    <t>N09000005</t>
  </si>
  <si>
    <t>N09000006</t>
  </si>
  <si>
    <t>Fermanagh &amp; Omagh</t>
  </si>
  <si>
    <t>N09000007</t>
  </si>
  <si>
    <t>Lisburn &amp; Castlereagh</t>
  </si>
  <si>
    <t>N09000008</t>
  </si>
  <si>
    <t>Mid &amp; East Antrim</t>
  </si>
  <si>
    <t>N09000009</t>
  </si>
  <si>
    <t>Mid Ulster</t>
  </si>
  <si>
    <t>N09000010</t>
  </si>
  <si>
    <t>Newry, Mourne &amp; Down</t>
  </si>
  <si>
    <t>N09000011</t>
  </si>
  <si>
    <t>S12000033</t>
  </si>
  <si>
    <t>Aberdeen City</t>
  </si>
  <si>
    <t>SCO</t>
  </si>
  <si>
    <t>S12000034</t>
  </si>
  <si>
    <t>Aberdeenshire</t>
  </si>
  <si>
    <t>S12000041</t>
  </si>
  <si>
    <t>Angus</t>
  </si>
  <si>
    <t>S12000035</t>
  </si>
  <si>
    <t>Argyll &amp; Bute</t>
  </si>
  <si>
    <t>S12000036</t>
  </si>
  <si>
    <t>City of Edinburgh</t>
  </si>
  <si>
    <t>S12000005</t>
  </si>
  <si>
    <t>Clackmannanshire</t>
  </si>
  <si>
    <t>S12000006</t>
  </si>
  <si>
    <t>Dumfries &amp; Galloway</t>
  </si>
  <si>
    <t>S12000042</t>
  </si>
  <si>
    <t>Dundee City</t>
  </si>
  <si>
    <t>S12000008</t>
  </si>
  <si>
    <t>East Ayrshire</t>
  </si>
  <si>
    <t>S12000045</t>
  </si>
  <si>
    <t>East Dunbartonshire</t>
  </si>
  <si>
    <t>S12000010</t>
  </si>
  <si>
    <t>East Lothian</t>
  </si>
  <si>
    <t>S12000011</t>
  </si>
  <si>
    <t>East Renfrewshire</t>
  </si>
  <si>
    <t>S12000013</t>
  </si>
  <si>
    <t>Eilean Siar</t>
  </si>
  <si>
    <t>S12000014</t>
  </si>
  <si>
    <t>Falkirk</t>
  </si>
  <si>
    <t>Fife</t>
  </si>
  <si>
    <t>Glasgow City</t>
  </si>
  <si>
    <t>S12000017</t>
  </si>
  <si>
    <t>Highland</t>
  </si>
  <si>
    <t>S12000018</t>
  </si>
  <si>
    <t>Inverclyde</t>
  </si>
  <si>
    <t>S12000019</t>
  </si>
  <si>
    <t>Midlothian</t>
  </si>
  <si>
    <t>S12000020</t>
  </si>
  <si>
    <t>Moray</t>
  </si>
  <si>
    <t>S12000021</t>
  </si>
  <si>
    <t>North Ayrshire</t>
  </si>
  <si>
    <t>North Lanarkshire</t>
  </si>
  <si>
    <t>S12000023</t>
  </si>
  <si>
    <t>Orkney Islands</t>
  </si>
  <si>
    <t>Perth &amp; Kinross</t>
  </si>
  <si>
    <t>S12000038</t>
  </si>
  <si>
    <t>Renfrewshire</t>
  </si>
  <si>
    <t>S12000026</t>
  </si>
  <si>
    <t>Scottish Borders</t>
  </si>
  <si>
    <t>S12000027</t>
  </si>
  <si>
    <t>Shetland Islands</t>
  </si>
  <si>
    <t>S12000028</t>
  </si>
  <si>
    <t>South Ayrshire</t>
  </si>
  <si>
    <t>S12000029</t>
  </si>
  <si>
    <t>South Lanarkshire</t>
  </si>
  <si>
    <t>S12000030</t>
  </si>
  <si>
    <t>Stirling</t>
  </si>
  <si>
    <t>S12000039</t>
  </si>
  <si>
    <t>West Dunbartonshire</t>
  </si>
  <si>
    <t>S12000040</t>
  </si>
  <si>
    <t>West Lothian</t>
  </si>
  <si>
    <t>W06000003</t>
  </si>
  <si>
    <t xml:space="preserve">Conwy </t>
  </si>
  <si>
    <t>Wales / Cymru</t>
  </si>
  <si>
    <t>WAL</t>
  </si>
  <si>
    <t>W06000004</t>
  </si>
  <si>
    <t>Denbighshire / Sir Ddinbych</t>
  </si>
  <si>
    <t>W06000005</t>
  </si>
  <si>
    <t>Flintshire / Sir y Fflint</t>
  </si>
  <si>
    <t>W06000006</t>
  </si>
  <si>
    <t>Wrexham / Wrecsam</t>
  </si>
  <si>
    <t>W06000010</t>
  </si>
  <si>
    <t>Carmarthenshire / Sir Gaerfyrddin</t>
  </si>
  <si>
    <t>W06000008</t>
  </si>
  <si>
    <t>W06000009</t>
  </si>
  <si>
    <t>Pembrokeshire / Sir Benfro</t>
  </si>
  <si>
    <t>W06000019</t>
  </si>
  <si>
    <t>W06000018</t>
  </si>
  <si>
    <t>Caerphilly / Caerffili</t>
  </si>
  <si>
    <t>W06000021</t>
  </si>
  <si>
    <t>Monmouthshire / Sir Fynwy</t>
  </si>
  <si>
    <t>W06000022</t>
  </si>
  <si>
    <t>Newport / Casnewydd</t>
  </si>
  <si>
    <t>W06000020</t>
  </si>
  <si>
    <t>Torfaen / Tor-faen</t>
  </si>
  <si>
    <t>W06000002</t>
  </si>
  <si>
    <t>Gwynedd</t>
  </si>
  <si>
    <t>W06000001</t>
  </si>
  <si>
    <t>Isle of Anglesey / Ynys Môn</t>
  </si>
  <si>
    <t>W06000013</t>
  </si>
  <si>
    <t>Bridgend / Pen-y-bont ar Ogwr</t>
  </si>
  <si>
    <t>W06000024</t>
  </si>
  <si>
    <t>Merthyr Tydfil / Merthyr Tudful</t>
  </si>
  <si>
    <t>W06000016</t>
  </si>
  <si>
    <t>W06000023</t>
  </si>
  <si>
    <t xml:space="preserve">Powys </t>
  </si>
  <si>
    <t>Powys</t>
  </si>
  <si>
    <t>W06000015</t>
  </si>
  <si>
    <t>Cardiff / Caerdydd</t>
  </si>
  <si>
    <t>W06000014</t>
  </si>
  <si>
    <t>The Vale of Glamorgan / Bro Morgannwg</t>
  </si>
  <si>
    <t>W06000012</t>
  </si>
  <si>
    <t>Neath Port Talbot / Castell-nedd Port Talbot</t>
  </si>
  <si>
    <t>W06000011</t>
  </si>
  <si>
    <t>Swansea / Abertawe</t>
  </si>
  <si>
    <t>Ceredigion</t>
  </si>
  <si>
    <t>MORTALITY BY NATION AND REGION</t>
  </si>
  <si>
    <t>LA Code</t>
  </si>
  <si>
    <t>Blaenau Gwent</t>
  </si>
  <si>
    <t>Rhondda Cynon Taf / Rhondda Cynon Taf</t>
  </si>
  <si>
    <t>Vascular dementia</t>
  </si>
  <si>
    <t>National</t>
  </si>
  <si>
    <t>2016/17</t>
  </si>
  <si>
    <t>.</t>
  </si>
  <si>
    <t>Low numbers of CVD deaths of each age-group in the winter months for Scotland may mean that there are large percentage variations</t>
  </si>
  <si>
    <t>(F01)</t>
  </si>
  <si>
    <t>IMD - Rank of average rank (1= most deprived)</t>
  </si>
  <si>
    <t>(F03, G30)</t>
  </si>
  <si>
    <t>Ceremonial County (Eng/Wal)</t>
  </si>
  <si>
    <t>Yorkshire (North Yorkshire)</t>
  </si>
  <si>
    <t>Cheshire</t>
  </si>
  <si>
    <t>Lancashire</t>
  </si>
  <si>
    <t>Yorkshire (East Riding)</t>
  </si>
  <si>
    <t>Lincolnshire</t>
  </si>
  <si>
    <t>Derbyshire</t>
  </si>
  <si>
    <t>Leicestershire</t>
  </si>
  <si>
    <t>Nottinghamshire</t>
  </si>
  <si>
    <t>Herefordshire</t>
  </si>
  <si>
    <t>Staffordshire</t>
  </si>
  <si>
    <t>Somerset</t>
  </si>
  <si>
    <t>Bristol</t>
  </si>
  <si>
    <t>Gloucestershire</t>
  </si>
  <si>
    <t>Devon</t>
  </si>
  <si>
    <t>Dorset</t>
  </si>
  <si>
    <t>Cambridgeshire</t>
  </si>
  <si>
    <t>Bedfordshire</t>
  </si>
  <si>
    <t>Essex</t>
  </si>
  <si>
    <t>Kent</t>
  </si>
  <si>
    <t>Berkshire</t>
  </si>
  <si>
    <t>Buckinghamshire</t>
  </si>
  <si>
    <t>East Sussex</t>
  </si>
  <si>
    <t>Hampshire</t>
  </si>
  <si>
    <t>Cornwall</t>
  </si>
  <si>
    <t>Cumbria</t>
  </si>
  <si>
    <t>Hertfordshire</t>
  </si>
  <si>
    <t>Norfolk</t>
  </si>
  <si>
    <t>Northamptonshire</t>
  </si>
  <si>
    <t>Oxfordshire</t>
  </si>
  <si>
    <t>Suffolk</t>
  </si>
  <si>
    <t>Surrey</t>
  </si>
  <si>
    <t>Warwickshire</t>
  </si>
  <si>
    <t>West Sussex</t>
  </si>
  <si>
    <t>Worcestershire</t>
  </si>
  <si>
    <t>Greater Manchester</t>
  </si>
  <si>
    <t>Merseyside</t>
  </si>
  <si>
    <t>Yorkshire (South Yorkshire)</t>
  </si>
  <si>
    <t>Tyne &amp; Wear</t>
  </si>
  <si>
    <t>Yorkshire (West Yorkshire)</t>
  </si>
  <si>
    <t>Greater London</t>
  </si>
  <si>
    <t>Clwyd</t>
  </si>
  <si>
    <t>Dyfed</t>
  </si>
  <si>
    <t>West Glamorgan / Gorllewin Morgannwg</t>
  </si>
  <si>
    <t>Mid Glamorgan / Morgannwg Ganol</t>
  </si>
  <si>
    <t>South Glamorgan / De Morgannwg</t>
  </si>
  <si>
    <t>Gwent</t>
  </si>
  <si>
    <t>Age standardised stroke (CBVD) death rates per 100,000</t>
  </si>
  <si>
    <t>Back to Table of Contents</t>
  </si>
  <si>
    <t xml:space="preserve">GLOBAL </t>
  </si>
  <si>
    <t>EUROPE</t>
  </si>
  <si>
    <t>Austria</t>
  </si>
  <si>
    <t>Belgium</t>
  </si>
  <si>
    <t>Denmark</t>
  </si>
  <si>
    <t>Finland</t>
  </si>
  <si>
    <t>France</t>
  </si>
  <si>
    <t>Germany</t>
  </si>
  <si>
    <t>Greece</t>
  </si>
  <si>
    <t>Hungary</t>
  </si>
  <si>
    <t>Italy</t>
  </si>
  <si>
    <t>Netherlands</t>
  </si>
  <si>
    <t>Norway</t>
  </si>
  <si>
    <t>Poland</t>
  </si>
  <si>
    <t>Portugal</t>
  </si>
  <si>
    <t>Romania</t>
  </si>
  <si>
    <t>Russian Federation</t>
  </si>
  <si>
    <t>Spain</t>
  </si>
  <si>
    <t>Sweden</t>
  </si>
  <si>
    <t>Switzerland</t>
  </si>
  <si>
    <t>Ukraine</t>
  </si>
  <si>
    <t>NORTH AMERICA</t>
  </si>
  <si>
    <t>Canada</t>
  </si>
  <si>
    <t>United States</t>
  </si>
  <si>
    <t>LATIN AMERICA &amp; CARIBBEAN</t>
  </si>
  <si>
    <t>Brazil</t>
  </si>
  <si>
    <t>ASIA</t>
  </si>
  <si>
    <t>China</t>
  </si>
  <si>
    <t>India</t>
  </si>
  <si>
    <t>Japan</t>
  </si>
  <si>
    <t>Turkey</t>
  </si>
  <si>
    <t>United Arab Emirates</t>
  </si>
  <si>
    <t>AFRICA</t>
  </si>
  <si>
    <t>South Africa</t>
  </si>
  <si>
    <t>Australia</t>
  </si>
  <si>
    <t>New Zealand</t>
  </si>
  <si>
    <t>AUSTRALASIA</t>
  </si>
  <si>
    <t>IMD</t>
  </si>
  <si>
    <t>ICD-10 codes for Cardiovascular disease (CVD) B33.2, G45-G46.8, I01-I01.9, I02.0, I05-I09.9, I11-I11.9, I20-I25.9, I28-I28.8, I30-I31.1, I31.8-I37.8, I38-I41.9, I42.1-I42.8,</t>
  </si>
  <si>
    <t>I43-I43.9, I47-I48.9, I51.0-I51.4, I60-I63.9, I65-I66.9, I67.0-I67.3, I67.5-I67.6, I68.0-I68.2, I69.0-I69.3, I70.2-I70.8, I71-I73.9, I77-I83.9, I86-I89.0, I89.9, I98, K75.1</t>
  </si>
  <si>
    <t>Region</t>
  </si>
  <si>
    <t xml:space="preserve"> Country</t>
  </si>
  <si>
    <t>ICD-10 codes for CVD I00-I99.</t>
  </si>
  <si>
    <t>Northern Ireland: Mortality rates calculated in partnership with Northern Ireland Statistics and Research Agency.</t>
  </si>
  <si>
    <t>YLLs refers to 'Years of Life Lost'. This is the estimated number of years of life that are lost due to premature mortality.</t>
  </si>
  <si>
    <t>DALYs are also defined as years of healthy life lost.</t>
  </si>
  <si>
    <t>GLOBAL MORTALITY</t>
  </si>
  <si>
    <t>This chapter presents heart and circulatory diseases (CVD) in the context of mortality:  local, regional and seasonal differences and trends over time in CVD, coronary heart disease (CHD) and stroke (CBVD).</t>
  </si>
  <si>
    <t xml:space="preserve">Regions and Countries as defined by the Global Health Data Exchange </t>
  </si>
  <si>
    <t>http://ghdx.healthdata.org/countries</t>
  </si>
  <si>
    <t>http://ghdx.healthdata.org/gbd-results-tool</t>
  </si>
  <si>
    <t>ASDR = Age-standardised death rates per 100,000 inhabitants</t>
  </si>
  <si>
    <t>DALYs refers to 'Disability-Adjusted Life Years'. This is the sum of years lost due to premature death (YLLs) and years lived with disability (YLDs).</t>
  </si>
  <si>
    <t>A/S = estimated age-standardised rates per 100,000 inhabitants.</t>
  </si>
  <si>
    <t xml:space="preserve">Regions and countries as defined by the Global Health Data Exchange </t>
  </si>
  <si>
    <t>ICD-10 codes for cardiovascular disease (CVD) B33.2, G45-G46.8, I01-I01.9, I02.0, I05-I09.9, I11-I11.9, I20-I25.9, I28-I28.8, I30-I31.1, I31.8-I37.8, I38-I41.9, I42.1-I42.8,</t>
  </si>
  <si>
    <t>ICD-10 codes for coronary heart disease (CHD) I20-I25.9</t>
  </si>
  <si>
    <t>ICD-10 codes for stroke (CBVD) G45-G46.8, I60-I63.9, I65-I66.9, I67.0-I67.3, I67.5-I67.6, I68.1-I68.2, I69.0-I69.3</t>
  </si>
  <si>
    <t>United Kingdom **</t>
  </si>
  <si>
    <t>Scotland **</t>
  </si>
  <si>
    <t>England **</t>
  </si>
  <si>
    <t>Wales **</t>
  </si>
  <si>
    <t>Northern Ireland **</t>
  </si>
  <si>
    <t>ICD-10 codes I00-I99, C38.0, F01, G45, P29, Q20-Q28. Directly age-standardised using the 2013 European Standard Population.</t>
  </si>
  <si>
    <t>2017/18</t>
  </si>
  <si>
    <t>Kingston upon Hull</t>
  </si>
  <si>
    <t>E06000053</t>
  </si>
  <si>
    <t>Isles of Scilly</t>
  </si>
  <si>
    <t>E06000058</t>
  </si>
  <si>
    <t>Bournem., Christch. and Poole</t>
  </si>
  <si>
    <t>E06000059</t>
  </si>
  <si>
    <t>Folkestone &amp; Hythe</t>
  </si>
  <si>
    <t>King's Lynn and West Norfolk</t>
  </si>
  <si>
    <t>E07000244</t>
  </si>
  <si>
    <t>East Suffolk</t>
  </si>
  <si>
    <t>E07000245</t>
  </si>
  <si>
    <t>West Suffolk</t>
  </si>
  <si>
    <t>E07000246</t>
  </si>
  <si>
    <t>Somerset West and Taunton</t>
  </si>
  <si>
    <t>Armagh, Banbridge &amp; Craigavon</t>
  </si>
  <si>
    <t>Derry &amp; Strabane</t>
  </si>
  <si>
    <t>North Down &amp; Ards</t>
  </si>
  <si>
    <t>S12000047</t>
  </si>
  <si>
    <t>S12000048</t>
  </si>
  <si>
    <t>S12000050</t>
  </si>
  <si>
    <t>S12000049</t>
  </si>
  <si>
    <t>Bournemouth, Christchurch and Poole</t>
  </si>
  <si>
    <t>https://www.gov.scot/collections/scottish-index-of-multiple-deprivation-2020/</t>
  </si>
  <si>
    <t>https://statswales.gov.wales/Catalogue/Community-Safety-and-Social-Inclusion/Welsh-Index-of-Multiple-Deprivation</t>
  </si>
  <si>
    <t>https://www.nisra.gov.uk/statistics/deprivation</t>
  </si>
  <si>
    <t>Wales: Average IMD ranks calculated from Welsh Index of Multiple Deprivation</t>
  </si>
  <si>
    <t>Scotland: Average IMD ranks calculated from Scottish Index of Multiple Deprivation</t>
  </si>
  <si>
    <t>Northern Ireland: Average IMD ranks calculated from Northern Ireland Multiple Deprivation Measures</t>
  </si>
  <si>
    <t>https://www.gov.uk/government/statistics/english-indices-of-deprivation-2019</t>
  </si>
  <si>
    <t>England: Average IMD ranks taken from English Indices of Deprivation</t>
  </si>
  <si>
    <t>United Kingdom figures from 2013 are greater than the sum of the figures for England, Wales, Scotland, and Northern Ireland as they include non-residents.</t>
  </si>
  <si>
    <t>Kingston upon Hull, City of</t>
  </si>
  <si>
    <t>Herefordshire, County of</t>
  </si>
  <si>
    <t>Bristol, City of</t>
  </si>
  <si>
    <t>2018/19</t>
  </si>
  <si>
    <t>2019/20</t>
  </si>
  <si>
    <t>Perth and Kinross</t>
  </si>
  <si>
    <t>Argyll and Bute</t>
  </si>
  <si>
    <t>Dumfries and Galloway</t>
  </si>
  <si>
    <t>Na h-Eileanan Siar</t>
  </si>
  <si>
    <t>ASDRS for CVD, CHD, and stroke (CBVD), and IMD by local authority, for charts, United Kingdom 2017/19</t>
  </si>
  <si>
    <t>ICD-10 codes I20-I25.</t>
  </si>
  <si>
    <t xml:space="preserve">ICD-10 codes I20-I25. </t>
  </si>
  <si>
    <t>E06000060</t>
  </si>
  <si>
    <t>Antrim and Newtownabbey</t>
  </si>
  <si>
    <t>Armagh City, Banbridge and Craigavon</t>
  </si>
  <si>
    <t>Causeway Coast and Glens</t>
  </si>
  <si>
    <t>Derry City and Strabane</t>
  </si>
  <si>
    <t>Fermanagh and Omagh</t>
  </si>
  <si>
    <t>Lisburn and Castlereagh</t>
  </si>
  <si>
    <t>Mid and East Antrim</t>
  </si>
  <si>
    <t>Newry, Mourne and Down</t>
  </si>
  <si>
    <t>Ards and North Down</t>
  </si>
  <si>
    <t>n/a</t>
  </si>
  <si>
    <t>TOTAL_2017_M</t>
  </si>
  <si>
    <t>TOTAL_2017_F</t>
  </si>
  <si>
    <t xml:space="preserve">All ages </t>
  </si>
  <si>
    <t>Under 35</t>
  </si>
  <si>
    <t>35-44</t>
  </si>
  <si>
    <t xml:space="preserve">    45-54</t>
  </si>
  <si>
    <t xml:space="preserve">    55-64</t>
  </si>
  <si>
    <t xml:space="preserve">    65-74</t>
  </si>
  <si>
    <t>All causes</t>
  </si>
  <si>
    <t>MEN</t>
  </si>
  <si>
    <t>WOMEN</t>
  </si>
  <si>
    <t>All heart and circulatory diseases</t>
  </si>
  <si>
    <t>(I00-I99, C38.0, F01, G45, P29, Q20-Q28)</t>
  </si>
  <si>
    <t xml:space="preserve">Diseases of the circulatory </t>
  </si>
  <si>
    <t>system</t>
  </si>
  <si>
    <t>(I00-I99)</t>
  </si>
  <si>
    <t xml:space="preserve">Chronic rheumatic heart </t>
  </si>
  <si>
    <t>diseases</t>
  </si>
  <si>
    <t>Myocardial infarction</t>
  </si>
  <si>
    <t>(I21-I22)</t>
  </si>
  <si>
    <t xml:space="preserve">Diseases of arteries, </t>
  </si>
  <si>
    <t>arterioles and capillaries</t>
  </si>
  <si>
    <t xml:space="preserve">Diseases of veins, lymphatic </t>
  </si>
  <si>
    <t>vessels and lymph nodes*</t>
  </si>
  <si>
    <t>Malignant neoplasm: Heart</t>
  </si>
  <si>
    <t>(C38.0)</t>
  </si>
  <si>
    <t>Transient cerebral ischaemic attacks</t>
  </si>
  <si>
    <t>and related syndromes</t>
  </si>
  <si>
    <t>(G45)</t>
  </si>
  <si>
    <t>Cardiovascular disorders originating</t>
  </si>
  <si>
    <t>in the perinatal period</t>
  </si>
  <si>
    <t>(P29)</t>
  </si>
  <si>
    <t>Congenital malformations of</t>
  </si>
  <si>
    <t>(Q20-Q28 )</t>
  </si>
  <si>
    <t>Cancer</t>
  </si>
  <si>
    <t>Lung cancer</t>
  </si>
  <si>
    <t>(C33,C34)</t>
  </si>
  <si>
    <t>Breast cancer</t>
  </si>
  <si>
    <t>(C50)</t>
  </si>
  <si>
    <t xml:space="preserve">Lower respiratory disease </t>
  </si>
  <si>
    <t>(J40 - J47)</t>
  </si>
  <si>
    <t xml:space="preserve">Notes: </t>
  </si>
  <si>
    <t>Sources:</t>
  </si>
  <si>
    <t xml:space="preserve"> </t>
  </si>
  <si>
    <t>Under 75</t>
  </si>
  <si>
    <t>Northern</t>
  </si>
  <si>
    <t>https://www.nomisweb.co.uk/datasets/mortsa</t>
  </si>
  <si>
    <t>[accessed March 2021]</t>
  </si>
  <si>
    <t>CVD Deaths 2019 estimate</t>
  </si>
  <si>
    <t>CVD Death Rate (ASDR) 2019</t>
  </si>
  <si>
    <t>CVD % All Deaths 2019</t>
  </si>
  <si>
    <t>CHD Deaths 2019 estimate</t>
  </si>
  <si>
    <t>CHD Death Rate (ASDR) 2019</t>
  </si>
  <si>
    <t>CHD % All Deaths 2019</t>
  </si>
  <si>
    <t>Stroke Deaths 2019 estimate</t>
  </si>
  <si>
    <t>Stroke Death Rate (ASDR) 2019</t>
  </si>
  <si>
    <t>Stroke % All Deaths 2019</t>
  </si>
  <si>
    <t>YLLs CVD A/S 2019 estimate</t>
  </si>
  <si>
    <t>YLLs CHD A/S 2019 estimate</t>
  </si>
  <si>
    <t>YLLs Stroke A/S 2019 estimate</t>
  </si>
  <si>
    <t>DALYs CVD A/S 2019</t>
  </si>
  <si>
    <t>DALYs CHD A/S 2019</t>
  </si>
  <si>
    <t>DALYs Stroke A/S 2019</t>
  </si>
  <si>
    <t>Albania</t>
  </si>
  <si>
    <t>Andorra</t>
  </si>
  <si>
    <t>Belarus</t>
  </si>
  <si>
    <t>Bosnia and Herzegovina</t>
  </si>
  <si>
    <t>Bulgaria</t>
  </si>
  <si>
    <t>Croatia</t>
  </si>
  <si>
    <t>Cyprus</t>
  </si>
  <si>
    <t>Czechia</t>
  </si>
  <si>
    <t>Estonia</t>
  </si>
  <si>
    <t>Latvia</t>
  </si>
  <si>
    <t>Lithuania</t>
  </si>
  <si>
    <t>Luxembourg</t>
  </si>
  <si>
    <t>Malta</t>
  </si>
  <si>
    <t>Moldova</t>
  </si>
  <si>
    <t>Montenegro</t>
  </si>
  <si>
    <t>North Macedonia</t>
  </si>
  <si>
    <t>Serbia</t>
  </si>
  <si>
    <t>Slovakia</t>
  </si>
  <si>
    <t>Slovenia</t>
  </si>
  <si>
    <t>Global Burden of Disease Collaborative Network.</t>
  </si>
  <si>
    <t>Seattle, United States: Institute for Health Metrics and Evaluation (IHME), 2020.</t>
  </si>
  <si>
    <t>Deaths and mortality rates for heart and circulatory diseases (CVD), coronary heart disease (CHD), and stroke (CBVD), by country and continent 2019</t>
  </si>
  <si>
    <t>Years of life lost (YLLs) and disability-adjusted life years (DALYs) for heart and circulatory disease (CVD), coronary heart disease (CHD), and stroke (CBVD), by country and continent 2019</t>
  </si>
  <si>
    <t>Scotland: National Records of Scotland Mortality Statistics</t>
  </si>
  <si>
    <t>England and Wales pre-2013: Office for National Statistics (ONS) archive and correspondence</t>
  </si>
  <si>
    <t xml:space="preserve">Northern Ireland, Statistics and Research Agency (NISRA): Registrar General Annual Report; archive </t>
  </si>
  <si>
    <t>www.nrscotland.gov.uk/statistics-and-data/statistics/statistics-by-theme/vital-events</t>
  </si>
  <si>
    <t>www.nisra.gov.uk/statistics/registrar-general-annual-report/registrar-general-historical-reports</t>
  </si>
  <si>
    <t>www.nomisweb.co.uk/datasets/mortsa</t>
  </si>
  <si>
    <t>not updated</t>
  </si>
  <si>
    <t>Northern Ireland coded deaths differently until 1979, therefore these underestimate the rate compared to rest of the UK.</t>
  </si>
  <si>
    <t>Scotland: Mortality rates calculated in partnership with NRS (National Records of Scotland)</t>
  </si>
  <si>
    <t>*</t>
  </si>
  <si>
    <t>Figures excluding COVID-19 have been calculated using all cause deaths that did not have COVID-19 mentioned on the death certificate. Alternatively, figures including COVID-19 have been calculated using deaths from all causes including those that had COVID-19 mentioned on the death certificate.</t>
  </si>
  <si>
    <t>90+</t>
  </si>
  <si>
    <t>85-89</t>
  </si>
  <si>
    <t>80-84</t>
  </si>
  <si>
    <t>75-79</t>
  </si>
  <si>
    <t>0-74</t>
  </si>
  <si>
    <t>Female</t>
  </si>
  <si>
    <t>Male</t>
  </si>
  <si>
    <t>Persons</t>
  </si>
  <si>
    <t>2019/20 - excluding COVID-19</t>
  </si>
  <si>
    <t>2019/20 including COVID-19</t>
  </si>
  <si>
    <t>N/A</t>
  </si>
  <si>
    <t>2019/20 - including COVID-19</t>
  </si>
  <si>
    <t>Respiratory disease (excl COVID-19)</t>
  </si>
  <si>
    <t>[other]</t>
  </si>
  <si>
    <t>(U07)</t>
  </si>
  <si>
    <t>COVID-19 (coronavirus)</t>
  </si>
  <si>
    <t>Unspecified dementia/Alzheimer's</t>
  </si>
  <si>
    <t>ICD-10 codes in parentheses. C38.0 deaths not available for Scotland or Northern Ireland. *Not classified elsewhere</t>
  </si>
  <si>
    <t>Scotland - BHF analysis of National Records of Scotland (NRS) mortality data; personal communication</t>
  </si>
  <si>
    <t>Northern Ireland - BHF analysis of Northern Ireland, Statistics and Research Agency (NISRA) mortality data; personal communication</t>
  </si>
  <si>
    <t>England &amp; Wales - BHF analysis of Office for National Statistics (ONS) &amp; Nomis mortality data; personal communication</t>
  </si>
  <si>
    <t>England &amp; Wales - BHF analysis of Office for National Statistics (ONS) Nomis mortality data</t>
  </si>
  <si>
    <t>Scotland - BHF analysis of National Records of Scotland (NRS) mortality data</t>
  </si>
  <si>
    <t>Northern Ireland - BHF analysis of Northern Ireland, Statistics and Research Agency (NISRA) mortality data</t>
  </si>
  <si>
    <t>E06000061</t>
  </si>
  <si>
    <t>North Northamptonshire</t>
  </si>
  <si>
    <t>E06000062</t>
  </si>
  <si>
    <t>West Northamptonshire</t>
  </si>
  <si>
    <t>Folkestone and Hythe (Shepway)</t>
  </si>
  <si>
    <t>Vale of Glamorgan / Bro Morgannwg</t>
  </si>
  <si>
    <t>* Excess winter deaths (EWD) figures for the latest winter are rounded to the nearest 100, figures for all other winters are final and are rounded to the nearest 10. As a result, some totals for persons and all ages will not always be equal to the sum of their parts.</t>
  </si>
  <si>
    <t>UK-wide</t>
  </si>
  <si>
    <t>ASDR Rank (1 = highest death rate)</t>
  </si>
  <si>
    <t xml:space="preserve">ICD-10 codes I00-I99. Directly age-standardised using the 2013 European Standard Population. Some of the data for England and Wales have been suppressed. </t>
  </si>
  <si>
    <t xml:space="preserve">ICD-10 codes I20-I25. Directly age-standardised using the 2013 European Standard Population. Some of the data for England and Wales have been suppressed. </t>
  </si>
  <si>
    <t>2020/21</t>
  </si>
  <si>
    <t>Cardiovascular disease</t>
  </si>
  <si>
    <t xml:space="preserve">Cardiovascular disease          </t>
  </si>
  <si>
    <t xml:space="preserve">Coronary heart disease            </t>
  </si>
  <si>
    <t>ICD-10 codes for CVD I00-I99; CHD I20-I25.</t>
  </si>
  <si>
    <t>Totals for male &amp; female deaths may not equal total due to suppression of age-band cohorts in Nomis data - England &amp; Wales only</t>
  </si>
  <si>
    <t xml:space="preserve">England: Number of Deaths are taken from Nomis Mortality Statistics </t>
  </si>
  <si>
    <t xml:space="preserve">Wales:  Number of Deaths are taken from Nomis Mortality Statistics </t>
  </si>
  <si>
    <t>2013 onwards: Nomis Mortality Statistics</t>
  </si>
  <si>
    <t>This table compiles data from the four countries of the UK. England and Wales data from Nomis includes non-resident mortality.</t>
  </si>
  <si>
    <t>Table 1.30 Deaths and mortality rates for cardiovascular disease (CVD), coronary heart disease (CHD), and stroke (CBVD), by country and continent 2019</t>
  </si>
  <si>
    <t>Table 1.31 Years of life lost (YLLs) and disability-adjusted life years (DALYs) for CVD, CHD, and stroke, by country and continent 2019</t>
  </si>
  <si>
    <t>1.10</t>
  </si>
  <si>
    <t>1.20</t>
  </si>
  <si>
    <t>1.30</t>
  </si>
  <si>
    <t>This table compiles data from the four countries of the UK. Excludes non-resident mortality (included in Table 1.1 UK totals)</t>
  </si>
  <si>
    <t>The figures for individual age-groups may not sum up to the 'all ages' total due to rounding of figures. [P] provisional figures; revisions are very likely</t>
  </si>
  <si>
    <t>For 1969 to 2003 ICD-10 codes I00-I99 only. For 2004 onwards ICD-10 codes I00-I99, C38.0, F01, G45, P29, Q20-Q28 . Directly age-standardised using the 2013 European Standard Population.</t>
  </si>
  <si>
    <t xml:space="preserve">For 1969 to 2003 ICD-10 codes I00-I99 only. For 2004 onwards ICD-10 codes I00-I99, C38.0, F01, G45, P29, Q20-Q28. </t>
  </si>
  <si>
    <t>Heart and Circulatory Disease Statistics 2023 - Chapter 1 - Mortality</t>
  </si>
  <si>
    <t>2021/22 (P)</t>
  </si>
  <si>
    <t>2021/22</t>
  </si>
  <si>
    <t>This accounts for small differences between this edition of the compendium and previous versions.</t>
  </si>
  <si>
    <t>Table 1.18 Excess winter mortality for CVD by sex and age, Northern Ireland  2011/12 to 2021/22</t>
  </si>
  <si>
    <r>
      <rPr>
        <b/>
        <u/>
        <sz val="9"/>
        <rFont val="Trebuchet MS"/>
        <family val="2"/>
      </rPr>
      <t>Please note:</t>
    </r>
    <r>
      <rPr>
        <sz val="9"/>
        <rFont val="Trebuchet MS"/>
        <family val="2"/>
      </rPr>
      <t xml:space="preserve"> the Northern Ireland Statistics Research Agency (NISRA), from whom this data is sourced, revised their mortality figures as a result of their suicide review.</t>
    </r>
  </si>
  <si>
    <t>Table 1.7 Age-standardised death rates per 100,000 from stroke (CBVD), all ages, United Kingdom and England, Wales, Scotland, Northern Ireland, 1969 to 2021</t>
  </si>
  <si>
    <t>Table 1.29 Age-standardised death rates per 100,000 and number of deaths for stroke (CBVD), all ages, by local authority, United Kingdom 2019/21</t>
  </si>
  <si>
    <t>Table 1.27 Age-standardised death rates per 100,000 and number of deaths for coronary heart disease (CHD), all ages by local authority, United Kingdom 2019/21</t>
  </si>
  <si>
    <t>Total number of stroke (CBVD) deaths 2019/21</t>
  </si>
  <si>
    <t>Average number of annual stroke (CBVD) deaths for 2019/21</t>
  </si>
  <si>
    <t>Table 1.23 Number of deaths and age-standardised death rates for stroke (CBVD), all ages, by region and nation, United Kingdom 2019/21</t>
  </si>
  <si>
    <t>Total number of CHD deaths 2019/21</t>
  </si>
  <si>
    <t>Average number of annual CHD deaths for 2019/21</t>
  </si>
  <si>
    <t>Table 1.21 Number of deaths and age-standardised death rates for coronary heart disease (CHD), all ages, by region and nation, United Kingdom 2019/21</t>
  </si>
  <si>
    <t>Table 1.25 Age-standardised death rates per 100,000 and number of deaths for heart and circulatory diseases (CVD), all ages by local authority, United Kingdom 2019/21</t>
  </si>
  <si>
    <t>Total number of heart and circulatory disease deaths 2019/21</t>
  </si>
  <si>
    <t>Average number of annual heart and circulatory disease deaths for 2019/21</t>
  </si>
  <si>
    <t>Table 1.19 Number of deaths and age-standardised death rates for all heart and circulatory diseases, all ages by region and nation, United Kingdom 2019/21</t>
  </si>
  <si>
    <t>Table 1.5 Age-standardised death rates per 100,000 from coronary heart disease (CHD), all ages, United Kingdom  and England, Wales, Scotland, Northern Ireland, 1971 to 2021</t>
  </si>
  <si>
    <t>Table 1.9 Number of deaths from all heart and circulatory diseases, all ages, United Kingdom and England, Wales, Scotland, Northern Ireland, 1961 to 2021</t>
  </si>
  <si>
    <t>Table 1.10 Number of deaths from all heart and circulatory diseases, under 75, United Kingdom and England, Wales, Scotland, Northern Ireland, 1961 to 2021</t>
  </si>
  <si>
    <t>Table 1.20 Number of deaths and age-standardised death rates for all heart and circulatory diseases, under 75, by region and nation, United Kingdom 2019/21</t>
  </si>
  <si>
    <t>Total number of premature heart and circulatory disease deaths 2019/21</t>
  </si>
  <si>
    <t>Average number of annual premature heart and circulatory disease deaths for 2019/21</t>
  </si>
  <si>
    <t>Numbers of deaths and age-standardised death rates from all heart and circulatory diseases in men and women, all ages by region and nation, United Kingdom 2019/21</t>
  </si>
  <si>
    <t>Numbers of deaths and age-standardised death rates from all heart and circulatory diseases in men and women, under 75, by region and nation, United Kingdom 2019/21</t>
  </si>
  <si>
    <t>Numbers of deaths and age-standardised death rates from stroke (CBVD) in men and women, all ages, by region and nation, United Kingdom 2019/21</t>
  </si>
  <si>
    <t>Numbers of deaths and age-standardised death rates from coronary heart disease (CHD) in men and women, all ages, by region and nation, United Kingdom 2019/21</t>
  </si>
  <si>
    <t>Age-standardised death rates from all heart and circulatory diseases, all ages, England, Wales, Scotland, Northern Ireland and United Kingdom 1969 to 2021</t>
  </si>
  <si>
    <t>Age-standardised death rates from all heart and circulatory diseases, under 75, England, Wales, Scotland, Northern Ireland and United Kingdom 1969 to 2021</t>
  </si>
  <si>
    <t>Age-standardised death rates from coronary heart disease (CHD), all ages, England, Wales, Scotland, Northern Ireland and United Kingdom 1971 to 2021</t>
  </si>
  <si>
    <t>Age-standardised death rates from stroke (CBVD), all ages, England, Wales, Scotland, Northern Ireland and United Kingdom 1969 to 2021</t>
  </si>
  <si>
    <t>Table 1.6 Age-standardised death rates per 100,000 from coronary heart disease (CHD), under 75,United Kingdom and England, Wales, Scotland, Northern Ireland, 1969 to 2021</t>
  </si>
  <si>
    <t>Table 1.12 Number of deaths from coronary heart disease (CHD), under 75,United Kingdom and England, Wales, Scotland, Northern Ireland, 1961 to 2021</t>
  </si>
  <si>
    <t>Age-standardised death rates from coronary heart disease (CHD), under 75, England, Wales, Scotland, Northern Ireland and United Kingdom 1969 to 2021</t>
  </si>
  <si>
    <t>Table 1.8 Age-standardised death rates per 100,000 from stroke (CBVD), under 75, United Kingdom and England, Wales, Scotland, Northern Ireland, 1969 to 2021</t>
  </si>
  <si>
    <t>Age-standardised death rates from stroke (CBVD), under 75, England, Wales, Scotland, Northern Ireland and United Kingdom 1969 to 2021</t>
  </si>
  <si>
    <t>Table 1.14 Number of deaths from stroke (CBVD), under 75, United Kingdom and England, Wales, Scotland, Northern Ireland, 1961 to 2021</t>
  </si>
  <si>
    <t>Table 1.24 Number of deaths and age-standardised death rates for stroke (CBVD), under 75, by region and nation, United Kingdom 2019/21</t>
  </si>
  <si>
    <t>Total number of premature stroke (CBVD) deaths 2019/21</t>
  </si>
  <si>
    <t>Table 1.22 Number of deaths and age-standardised death rates for coronary heart disease (CHD), under 75, by region and nation, United Kingdom 2019/21</t>
  </si>
  <si>
    <t>Total number of premature CHD deaths 2019/21</t>
  </si>
  <si>
    <t>Average number of annual premature CHD deaths for 2019/21</t>
  </si>
  <si>
    <t>2020/21 - including COVID-19</t>
  </si>
  <si>
    <t>2020/21 - excluding COVID-19</t>
  </si>
  <si>
    <t>Table 1.15 Excess winter mortality for CVD by sex and age, England 2011/2012 to 2021/22</t>
  </si>
  <si>
    <t>2021/22 - including COVID-19 (P*)</t>
  </si>
  <si>
    <t>2021/22  excluding COVID-19 (P*)</t>
  </si>
  <si>
    <t>(P) figures for 2021/22 are preliminary    ICD-10 codes for CVD I00-I99</t>
  </si>
  <si>
    <t>Table 1.1  Deaths by cause, by sex and age, United Kingdom 2021</t>
  </si>
  <si>
    <t>Deaths by cause, by sex and age, United Kingdom 2021</t>
  </si>
  <si>
    <t>Table 1.2  Deaths by cause, by sex and age, England, Wales, Scotland and Northern Ireland 2021</t>
  </si>
  <si>
    <t>ICD-10 codes in parentheses. *Not classified elsewhere</t>
  </si>
  <si>
    <t xml:space="preserve">England and Wales, Office for National Statistics (2022) Deaths registered by cause, sex and age. </t>
  </si>
  <si>
    <t xml:space="preserve">Northern Ireland, Statistics and Research Agency (2022) Deaths by sex, age and cause </t>
  </si>
  <si>
    <t xml:space="preserve">Actual annual numbers of UK deaths from official statistical agencies for 2021 are shown in table 1.1 </t>
  </si>
  <si>
    <t>Deaths by cause, all ages and under 75s by sex, England, Wales, Scotland and Northern Ireland 2021</t>
  </si>
  <si>
    <t>Table 1.3 Age-standardised death rates per 100,000 from all heart and circulatory diseases, all ages, United Kingdom and England, Wales, Scotland, Northern Ireland, 1969 to 2021</t>
  </si>
  <si>
    <t>Table 1.4 Age-standardised death rates per 100,000 from all heart and circulatory diseases, under 75, United Kingdom and England, Wales, Scotland, Northern Ireland, 1969 to 2021</t>
  </si>
  <si>
    <t>Table 1.11 Number of deaths from coronary heart disease (CHD), all ages, United Kingdom  and England, Wales, Scotland, Northern Ireland, 1961 to 2021</t>
  </si>
  <si>
    <t>Table 1.13 Number of deaths from stroke (CBVD), all ages, United Kingdom and England, Wales, Scotland, Northern Ireland, 1961 to 2021</t>
  </si>
  <si>
    <t>Table 1.17 Excess winter mortality for CVD and CHD by sex and age, Scotland 2009/2010 to 2021/22</t>
  </si>
  <si>
    <t>Table 1.16 Excess winter mortality for CVD and CHD by sex and age, Wales 2011/2012 to 2021/22</t>
  </si>
  <si>
    <t>Table 1.26 Age-standardised death rates per 100,000 and number of deaths for heart and circulatory diseases (CVD), under 75s by local authority, United Kingdom 2019/21</t>
  </si>
  <si>
    <t>Table 1.28 Age-standardised death rates per 100,000 and number of deaths for coronary heart disease (CHD), under 75s by local authority, United Kingdom 2019/21</t>
  </si>
  <si>
    <t>Total number of premature CVD deaths - 2019/21</t>
  </si>
  <si>
    <t>Total number of premature CHD deaths - 2019/21</t>
  </si>
  <si>
    <t>Heart &amp; circulatory disease (CVD) mortality rates and number of deaths, all ages by local authority, United Kingdom 2019/21</t>
  </si>
  <si>
    <t>Heart &amp; circulatory disease (CVD) mortality rates and number of deaths, under 75 by local authority, United Kingdom 2019/21</t>
  </si>
  <si>
    <t>Coronary heart disease (CHD) mortality rates and number of deaths, by local authority, United Kingdom 2019/21</t>
  </si>
  <si>
    <t>Coronary heart disease (CHD) mortality rates and number of deaths, under 75 by local authority, United Kingdom 2019/21</t>
  </si>
  <si>
    <t>Stroke (CBVD) mortality rates and number of deaths, all ages by local authority, United Kingdom 2019/21</t>
  </si>
  <si>
    <t>Numbers of deaths and age-standardised death rates from coronary heart disease (CHD) in men and women, under 75, by region and nation, United Kingdom 2019/21</t>
  </si>
  <si>
    <t>Number of deaths from all heart and circulatory diseases, all ages, England, Wales, Scotland, Northern Ireland and United Kingdom 1961 to 2021</t>
  </si>
  <si>
    <t>Number of deaths from all heart and circulatory diseases, under 75, England, Wales, Scotland, Northern Ireland and United Kingdom 1961 to 2021</t>
  </si>
  <si>
    <t>Number of deaths from coronary heart disease (CHD), all ages, England, Wales, Scotland, Northern Ireland and United Kingdom 1961 to 2021</t>
  </si>
  <si>
    <t>Number of deaths from coronary heart disease (CHD), under 75, England, Wales, Scotland, Northern Ireland and United Kingdom 1961 to 2021</t>
  </si>
  <si>
    <t>Number of deaths from stroke (CBVD), all ages, England, Wales, Scotland, Northern Ireland and United Kingdom 1961 to 2021</t>
  </si>
  <si>
    <t>Number of deaths from stroke (CBVD), under 75, England, Wales, Scotland, Northern Ireland and United Kingdom 1961 to 2021</t>
  </si>
  <si>
    <t>Numbers of deaths and age-standardised death rates from stroke (CBVD) in men and women, under 75, by region and nation, United Kingdom 2019/21</t>
  </si>
  <si>
    <t>www.nisra.gov.uk/publications/registrar-general-annual-report-2021-cause-death</t>
  </si>
  <si>
    <t>www.ons.gov.uk/peoplepopulationandcommunity/birthsdeathsandmarriages/deaths/bulletins/excesswintermortalityinenglandandwales/previousReleases</t>
  </si>
  <si>
    <t>Office for National Statistics (2023)</t>
  </si>
  <si>
    <t>National Records of Scotland, personal communication (2022)</t>
  </si>
  <si>
    <t>Excess winter mortality (EWM) calculation: winter deaths-average non-winter deaths.</t>
  </si>
  <si>
    <t># these tables exclude deaths before 28 days, so neonatal deaths from congenital heart anomalies are excluded here</t>
  </si>
  <si>
    <t>www.nrscotland.gov.uk/statistics-and-data/statistics/statistics-by-theme/vital-events/general-publications/vital-events-reference-tables/2021</t>
  </si>
  <si>
    <t xml:space="preserve">Scotland, National Records of Scotland (2022) Deaths, by sex, age and cause. </t>
  </si>
  <si>
    <t>2013 onwards: ONS Nomis Mortality Statistics</t>
  </si>
  <si>
    <t>http://www.nomisweb.co.uk/datasets/mortsa</t>
  </si>
  <si>
    <t>[updates not available, because of the pandemic]</t>
  </si>
  <si>
    <t xml:space="preserve">Northern Ireland Statistics Research Agency, personal communication; BHF analysis (2023) </t>
  </si>
  <si>
    <t>England: Number of deaths and mortality rates are taken from OHID's Mortality Profile</t>
  </si>
  <si>
    <t>https://fingertips.phe.org.uk/profile/mortality-profile/</t>
  </si>
  <si>
    <t xml:space="preserve">ICD-10 codes I20-I25. Directly age-standardised using the 2013 European Standard Population. Some of the data for Wales has been suppressed. </t>
  </si>
  <si>
    <t xml:space="preserve">ICD-10 codes I00-I99. Directly age-standardised using the 2013 European Standard Population. Some of the data for Wales has been suppressed. </t>
  </si>
  <si>
    <t>Wales:  Number of deaths are taken from Nomis Mortality Statistics, mortality rates calculated by the BHF</t>
  </si>
  <si>
    <t>Stroke (cerebrovascular</t>
  </si>
  <si>
    <t>disease; CBVD)</t>
  </si>
  <si>
    <t>ICD-10 codes I60-I69 stroke - cerebrovascular disease (CBVD). Directly age-standardised using the 2013 European Standard Population.</t>
  </si>
  <si>
    <t xml:space="preserve">ICD-10 codes I60-I69 - stroke - cerebrovascular disease (CBVD). </t>
  </si>
  <si>
    <t>Figures for England and Wales exclude non-resident mortality, but these deaths are included in the UK totals.</t>
  </si>
  <si>
    <t>Non-resident mortality has not been included when calculating the UK age-standardised death rate.</t>
  </si>
  <si>
    <t>ICD-10 codes I60-I69 - stroke - cerebrovascular disease (CBVD). Directly standardised using the 2013 European Standard Population.</t>
  </si>
  <si>
    <t>Average number of annual premature stroke (CBVD) deaths for 2019/21</t>
  </si>
  <si>
    <t>Global Burden of Disease Study (2020) Results.</t>
  </si>
  <si>
    <t xml:space="preserve">Please note the citation details on each table. Contents can be used for </t>
  </si>
  <si>
    <t>sources are referenced. For any commercial use please contact us.</t>
  </si>
  <si>
    <t>educational purposes and by other not-for-profit organisations, if BHF and other</t>
  </si>
  <si>
    <t>Citation:</t>
  </si>
  <si>
    <t>BHF (2023) Analysis of official UK mortality data</t>
  </si>
  <si>
    <t>BHF (2023) Analysis of ONS excess winter mortality data</t>
  </si>
  <si>
    <t>BHF (2023) Analysis of NRS excess winter mortality data</t>
  </si>
  <si>
    <t>BHF (2023) Analysis of NISRA excess winter mortality data</t>
  </si>
  <si>
    <t>BHF (2021) Analysis of GBD mortality data</t>
  </si>
  <si>
    <t>PLEASE NOTE following the 2021 census, OHID's pre-2021 England premature death rates are due to be republished later in 2023, which may affect the values here</t>
  </si>
  <si>
    <t xml:space="preserve"> the circulatory system #</t>
  </si>
  <si>
    <t xml:space="preserve"># UK and 4N death totals and rates shown here are modelled estimates which should be used solely for international comparisons. </t>
  </si>
  <si>
    <t>BHF (2021) Analysis of GBD data</t>
  </si>
  <si>
    <t>Age-standardised heart and circulatory disease death rates per 100,000 - Annual Average (3-Year)</t>
  </si>
  <si>
    <t>Age-standardised heart and circulatory disease premature death rates per 100,000 - Annual Average (3-Year)</t>
  </si>
  <si>
    <t>Age-standardised CHD death rates per 100,000 - Annual Average (3-Year)</t>
  </si>
  <si>
    <t>Age-standardised CHD premature death rates per 100,000 - Annual Average (3-Year)</t>
  </si>
  <si>
    <t>Age-standardised stroke (CBVD) death rates per 100,000 - Annual Average (3-Year)</t>
  </si>
  <si>
    <t>Age-standardised premature stroke (CBVD) death rates per 100,000 - Annual Average (3-Year)</t>
  </si>
  <si>
    <t>Excess winter mortality for CVD and CHD by sex and age, England  2010/2011 to 2021/22</t>
  </si>
  <si>
    <t>Excess winter mortality for CVD and CHD by sex and age, Wales  2010/2011 to 2021/22</t>
  </si>
  <si>
    <t>Excess winter mortality for CVD and CHD by sex and age, Scotland  2010/2011 to 2021/22</t>
  </si>
  <si>
    <t>Excess winter mortality for CVD and CHD by sex and age, Northern Ireland  2010/2011 to 2021/22</t>
  </si>
  <si>
    <t>E06000065</t>
  </si>
  <si>
    <t>E06000066</t>
  </si>
  <si>
    <t>E06000063</t>
  </si>
  <si>
    <t>E06000064</t>
  </si>
  <si>
    <t>Age-standardised CVD death rates per 100,000 - Annual Average (3-Year)</t>
  </si>
  <si>
    <t>Total number of CVD deaths 2019/21</t>
  </si>
  <si>
    <t>Average number of annual CVD deaths 2019/21</t>
  </si>
  <si>
    <t>Cumberland</t>
  </si>
  <si>
    <t>Westmorland and Furness</t>
  </si>
  <si>
    <t>North Yorkshire</t>
  </si>
  <si>
    <t>Average IMD ranks calculated with same methodology for each nation - population-weighted average rank of all the small census areas in each local authority area</t>
  </si>
  <si>
    <t xml:space="preserve">UK local authorities correct April 2023 - ASDRs for Somerset, North Yorkshire, Cumberland and Westmorland &amp; Furness are provisional. </t>
  </si>
  <si>
    <t>* indicates number of deaths considered too small to calculate rate. City of London and Isles of Scilly excluded from ASDR analysis - sui generis status (small population)</t>
  </si>
  <si>
    <t>Age-standardised premature CVD death rates per 100,000 - Annual Average (3-Year)</t>
  </si>
  <si>
    <t>Average number of annual prem CVD deaths - 2019/21</t>
  </si>
  <si>
    <t>Age-standardised premature CHD death rates per 100,000 - Annual Average (3-Year)</t>
  </si>
  <si>
    <t>Average number of annual prem CHD deaths - 2019/21</t>
  </si>
  <si>
    <t>updated August 2023</t>
  </si>
  <si>
    <t>August 2023 - Tables 1.25 to 1.29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</si>
</sst>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"/>
    <numFmt numFmtId="167" formatCode="#,##0.0"/>
    <numFmt numFmtId="168" formatCode="_-* #,##0.0_-;\-* #,##0.0_-;_-* &quot;-&quot;??_-;_-@_-"/>
    <numFmt numFmtId="169" formatCode="#,##0.0_ ;\-#,##0.0\ "/>
    <numFmt numFmtId="170" formatCode="0.0%"/>
    <numFmt numFmtId="171" formatCode="_-* #,##0.0_-;\-* #,##0.0_-;_-* &quot;-&quot;?_-;_-@_-"/>
  </numFmts>
  <fonts count="18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3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u/>
      <sz val="10"/>
      <color theme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Trebuchet MS"/>
      <family val="2"/>
    </font>
    <font>
      <b/>
      <sz val="14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0"/>
      <name val="Trebuchet MS"/>
      <family val="2"/>
    </font>
    <font>
      <sz val="12"/>
      <name val="Trebuchet MS"/>
      <family val="2"/>
    </font>
    <font>
      <sz val="10"/>
      <color rgb="FFC00000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color theme="0"/>
      <name val="Trebuchet MS"/>
      <family val="2"/>
    </font>
    <font>
      <u/>
      <sz val="10"/>
      <color indexed="30"/>
      <name val="Trebuchet MS"/>
      <family val="2"/>
    </font>
    <font>
      <b/>
      <i/>
      <sz val="10"/>
      <color rgb="FFFF0000"/>
      <name val="Trebuchet MS"/>
      <family val="2"/>
    </font>
    <font>
      <sz val="10"/>
      <color rgb="FFFF0000"/>
      <name val="Trebuchet MS"/>
      <family val="2"/>
    </font>
    <font>
      <sz val="12"/>
      <color theme="0"/>
      <name val="Trebuchet MS"/>
      <family val="2"/>
    </font>
    <font>
      <b/>
      <i/>
      <sz val="10"/>
      <color theme="0"/>
      <name val="Trebuchet MS"/>
      <family val="2"/>
    </font>
    <font>
      <sz val="8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rgb="FFFF0000"/>
      <name val="Trebuchet MS"/>
      <family val="2"/>
    </font>
    <font>
      <sz val="11"/>
      <color theme="1"/>
      <name val="Trebuchet MS"/>
      <family val="2"/>
    </font>
    <font>
      <i/>
      <sz val="8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i/>
      <u/>
      <sz val="8"/>
      <color indexed="30"/>
      <name val="Trebuchet MS"/>
      <family val="2"/>
    </font>
    <font>
      <b/>
      <sz val="11"/>
      <color theme="1"/>
      <name val="Trebuchet MS"/>
      <family val="2"/>
    </font>
    <font>
      <sz val="12"/>
      <color rgb="FF44546A"/>
      <name val="Trebuchet MS"/>
      <family val="2"/>
    </font>
    <font>
      <b/>
      <sz val="10"/>
      <color theme="0" tint="-0.499984740745262"/>
      <name val="Trebuchet MS"/>
      <family val="2"/>
    </font>
    <font>
      <sz val="10"/>
      <color theme="0" tint="-0.499984740745262"/>
      <name val="Trebuchet MS"/>
      <family val="2"/>
    </font>
    <font>
      <b/>
      <sz val="11"/>
      <color rgb="FFFF0000"/>
      <name val="Trebuchet MS"/>
      <family val="2"/>
    </font>
    <font>
      <b/>
      <i/>
      <sz val="10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2"/>
      <color theme="0"/>
      <name val="Trebuchet MS"/>
      <family val="2"/>
    </font>
    <font>
      <sz val="11"/>
      <color theme="0"/>
      <name val="Trebuchet MS"/>
      <family val="2"/>
    </font>
    <font>
      <sz val="11"/>
      <color theme="0" tint="-0.499984740745262"/>
      <name val="Trebuchet MS"/>
      <family val="2"/>
    </font>
    <font>
      <sz val="11"/>
      <color rgb="FFFF0000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i/>
      <sz val="9"/>
      <color rgb="FFFF0000"/>
      <name val="Trebuchet MS"/>
      <family val="2"/>
    </font>
    <font>
      <sz val="9"/>
      <color theme="0" tint="-0.499984740745262"/>
      <name val="Trebuchet MS"/>
      <family val="2"/>
    </font>
    <font>
      <b/>
      <sz val="12"/>
      <color theme="0" tint="-0.499984740745262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9"/>
      <color rgb="FFFF0000"/>
      <name val="Trebuchet MS"/>
      <family val="2"/>
    </font>
    <font>
      <u/>
      <sz val="10"/>
      <color theme="11"/>
      <name val="Trebuchet MS"/>
      <family val="2"/>
    </font>
    <font>
      <i/>
      <sz val="10"/>
      <color theme="1"/>
      <name val="Trebuchet MS"/>
      <family val="2"/>
    </font>
    <font>
      <b/>
      <sz val="10"/>
      <color theme="0"/>
      <name val="Trebuchet MS"/>
      <family val="2"/>
    </font>
    <font>
      <u/>
      <sz val="9"/>
      <color indexed="30"/>
      <name val="Trebuchet MS"/>
      <family val="2"/>
    </font>
    <font>
      <u/>
      <sz val="9"/>
      <name val="Trebuchet MS"/>
      <family val="2"/>
    </font>
    <font>
      <u/>
      <sz val="9"/>
      <color theme="1"/>
      <name val="Trebuchet MS"/>
      <family val="2"/>
    </font>
    <font>
      <b/>
      <sz val="10"/>
      <color theme="0" tint="-0.34998626667073579"/>
      <name val="Trebuchet MS"/>
      <family val="2"/>
    </font>
    <font>
      <sz val="10"/>
      <color theme="0" tint="-0.34998626667073579"/>
      <name val="Trebuchet MS"/>
      <family val="2"/>
    </font>
    <font>
      <b/>
      <sz val="10"/>
      <color theme="0" tint="-0.249977111117893"/>
      <name val="Trebuchet MS"/>
      <family val="2"/>
    </font>
    <font>
      <b/>
      <sz val="10"/>
      <color theme="0" tint="-0.14999847407452621"/>
      <name val="Trebuchet MS"/>
      <family val="2"/>
    </font>
    <font>
      <i/>
      <sz val="8"/>
      <color rgb="FFFF0000"/>
      <name val="Trebuchet MS"/>
      <family val="2"/>
    </font>
    <font>
      <b/>
      <i/>
      <sz val="8"/>
      <color theme="0" tint="-0.499984740745262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u/>
      <sz val="8"/>
      <color theme="1"/>
      <name val="Trebuchet MS"/>
      <family val="2"/>
    </font>
    <font>
      <sz val="8"/>
      <color indexed="8"/>
      <name val="Trebuchet MS"/>
      <family val="2"/>
    </font>
    <font>
      <b/>
      <sz val="8"/>
      <name val="Trebuchet MS"/>
      <family val="2"/>
    </font>
    <font>
      <b/>
      <sz val="8"/>
      <color theme="0" tint="-0.499984740745262"/>
      <name val="Trebuchet MS"/>
      <family val="2"/>
    </font>
    <font>
      <sz val="8"/>
      <color rgb="FFFF0000"/>
      <name val="Trebuchet MS"/>
      <family val="2"/>
    </font>
    <font>
      <u/>
      <sz val="8"/>
      <color indexed="30"/>
      <name val="Trebuchet MS"/>
      <family val="2"/>
    </font>
    <font>
      <sz val="8"/>
      <name val="Arial"/>
      <family val="2"/>
    </font>
    <font>
      <i/>
      <sz val="10"/>
      <color rgb="FFFF0000"/>
      <name val="Trebuchet MS"/>
      <family val="2"/>
    </font>
    <font>
      <b/>
      <i/>
      <sz val="11"/>
      <name val="Trebuchet MS"/>
      <family val="2"/>
    </font>
    <font>
      <sz val="10"/>
      <color rgb="FFFFCCCC"/>
      <name val="Trebuchet MS"/>
      <family val="2"/>
    </font>
    <font>
      <i/>
      <sz val="10"/>
      <name val="Trebuchet MS"/>
      <family val="2"/>
    </font>
    <font>
      <b/>
      <i/>
      <sz val="10"/>
      <name val="Trebuchet MS"/>
      <family val="2"/>
    </font>
    <font>
      <sz val="9"/>
      <color theme="0"/>
      <name val="Trebuchet MS"/>
      <family val="2"/>
    </font>
    <font>
      <b/>
      <i/>
      <sz val="14"/>
      <name val="Trebuchet MS"/>
      <family val="2"/>
    </font>
    <font>
      <b/>
      <i/>
      <sz val="14"/>
      <color rgb="FFFF0000"/>
      <name val="Trebuchet MS"/>
      <family val="2"/>
    </font>
    <font>
      <i/>
      <sz val="10"/>
      <color theme="0"/>
      <name val="Trebuchet MS"/>
      <family val="2"/>
    </font>
    <font>
      <sz val="8"/>
      <name val="Arial"/>
      <family val="2"/>
    </font>
    <font>
      <i/>
      <sz val="12"/>
      <color theme="0"/>
      <name val="Trebuchet MS"/>
      <family val="2"/>
    </font>
    <font>
      <sz val="8"/>
      <color theme="0"/>
      <name val="Trebuchet MS"/>
      <family val="2"/>
    </font>
    <font>
      <b/>
      <sz val="10"/>
      <color theme="1" tint="0.34998626667073579"/>
      <name val="Trebuchet MS"/>
      <family val="2"/>
    </font>
    <font>
      <i/>
      <sz val="10"/>
      <color theme="1" tint="0.34998626667073579"/>
      <name val="Trebuchet MS"/>
      <family val="2"/>
    </font>
    <font>
      <b/>
      <sz val="10"/>
      <color theme="1" tint="0.499984740745262"/>
      <name val="Trebuchet MS"/>
      <family val="2"/>
    </font>
    <font>
      <b/>
      <u/>
      <sz val="9"/>
      <name val="Trebuchet MS"/>
      <family val="2"/>
    </font>
    <font>
      <sz val="8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C00000"/>
      <name val="Trebuchet MS"/>
      <family val="2"/>
    </font>
    <font>
      <u/>
      <sz val="8"/>
      <name val="Trebuchet MS"/>
      <family val="2"/>
    </font>
    <font>
      <sz val="8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3052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0" tint="-0.1499679555650502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040">
    <xf numFmtId="0" fontId="0" fillId="0" borderId="0"/>
    <xf numFmtId="43" fontId="27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3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30" fillId="0" borderId="0"/>
    <xf numFmtId="0" fontId="31" fillId="0" borderId="0"/>
    <xf numFmtId="9" fontId="31" fillId="0" borderId="0" applyFont="0" applyFill="0" applyBorder="0" applyAlignment="0" applyProtection="0"/>
    <xf numFmtId="0" fontId="31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6" fillId="0" borderId="0"/>
    <xf numFmtId="0" fontId="22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35" fillId="0" borderId="0" applyNumberFormat="0" applyFill="0" applyBorder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40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2" borderId="5" applyNumberFormat="0" applyAlignment="0" applyProtection="0"/>
    <xf numFmtId="0" fontId="43" fillId="13" borderId="6" applyNumberFormat="0" applyAlignment="0" applyProtection="0"/>
    <xf numFmtId="0" fontId="44" fillId="13" borderId="5" applyNumberFormat="0" applyAlignment="0" applyProtection="0"/>
    <xf numFmtId="0" fontId="45" fillId="0" borderId="7" applyNumberFormat="0" applyFill="0" applyAlignment="0" applyProtection="0"/>
    <xf numFmtId="0" fontId="46" fillId="14" borderId="8" applyNumberFormat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3" fillId="39" borderId="0" applyNumberFormat="0" applyBorder="0" applyAlignment="0" applyProtection="0"/>
    <xf numFmtId="0" fontId="21" fillId="0" borderId="0"/>
    <xf numFmtId="0" fontId="21" fillId="15" borderId="9" applyNumberFormat="0" applyFont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15" borderId="9" applyNumberFormat="0" applyFont="0" applyAlignment="0" applyProtection="0"/>
    <xf numFmtId="43" fontId="48" fillId="0" borderId="0" applyFont="0" applyFill="0" applyBorder="0" applyAlignment="0" applyProtection="0"/>
    <xf numFmtId="0" fontId="20" fillId="0" borderId="0"/>
    <xf numFmtId="43" fontId="48" fillId="0" borderId="0" applyFont="0" applyFill="0" applyBorder="0" applyAlignment="0" applyProtection="0"/>
    <xf numFmtId="0" fontId="27" fillId="0" borderId="0"/>
    <xf numFmtId="0" fontId="49" fillId="0" borderId="0"/>
    <xf numFmtId="0" fontId="30" fillId="0" borderId="0"/>
    <xf numFmtId="43" fontId="49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9" fontId="49" fillId="0" borderId="0" applyFont="0" applyFill="0" applyBorder="0" applyAlignment="0" applyProtection="0"/>
    <xf numFmtId="37" fontId="5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0" fillId="0" borderId="0"/>
    <xf numFmtId="0" fontId="3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15" borderId="9" applyNumberFormat="0" applyFont="0" applyAlignment="0" applyProtection="0"/>
    <xf numFmtId="0" fontId="19" fillId="0" borderId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52" fillId="0" borderId="0"/>
    <xf numFmtId="43" fontId="2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30" fillId="0" borderId="0" applyFont="0" applyFill="0" applyBorder="0" applyAlignment="0" applyProtection="0"/>
    <xf numFmtId="0" fontId="30" fillId="0" borderId="0"/>
    <xf numFmtId="0" fontId="19" fillId="0" borderId="0"/>
    <xf numFmtId="0" fontId="19" fillId="0" borderId="0"/>
    <xf numFmtId="0" fontId="19" fillId="0" borderId="0"/>
    <xf numFmtId="9" fontId="27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15" borderId="9" applyNumberFormat="0" applyFont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15" borderId="9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5" borderId="9" applyNumberFormat="0" applyFont="0" applyAlignment="0" applyProtection="0"/>
    <xf numFmtId="0" fontId="48" fillId="44" borderId="0" applyNumberFormat="0" applyBorder="0" applyAlignment="0" applyProtection="0"/>
    <xf numFmtId="0" fontId="48" fillId="43" borderId="0" applyNumberFormat="0" applyBorder="0" applyAlignment="0" applyProtection="0"/>
    <xf numFmtId="0" fontId="48" fillId="42" borderId="0" applyNumberFormat="0" applyBorder="0" applyAlignment="0" applyProtection="0"/>
    <xf numFmtId="0" fontId="48" fillId="41" borderId="0" applyNumberFormat="0" applyBorder="0" applyAlignment="0" applyProtection="0"/>
    <xf numFmtId="0" fontId="27" fillId="0" borderId="0"/>
    <xf numFmtId="0" fontId="19" fillId="0" borderId="0"/>
    <xf numFmtId="9" fontId="27" fillId="0" borderId="0" applyFont="0" applyFill="0" applyBorder="0" applyAlignment="0" applyProtection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44" borderId="0" applyNumberFormat="0" applyBorder="0" applyAlignment="0" applyProtection="0"/>
    <xf numFmtId="0" fontId="48" fillId="47" borderId="0" applyNumberFormat="0" applyBorder="0" applyAlignment="0" applyProtection="0"/>
    <xf numFmtId="0" fontId="48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7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8" borderId="0" applyNumberFormat="0" applyBorder="0" applyAlignment="0" applyProtection="0"/>
    <xf numFmtId="0" fontId="55" fillId="42" borderId="0" applyNumberFormat="0" applyBorder="0" applyAlignment="0" applyProtection="0"/>
    <xf numFmtId="0" fontId="56" fillId="59" borderId="11" applyNumberFormat="0" applyAlignment="0" applyProtection="0"/>
    <xf numFmtId="0" fontId="57" fillId="60" borderId="12" applyNumberFormat="0" applyAlignment="0" applyProtection="0"/>
    <xf numFmtId="0" fontId="58" fillId="0" borderId="0" applyNumberFormat="0" applyFill="0" applyBorder="0" applyAlignment="0" applyProtection="0"/>
    <xf numFmtId="0" fontId="59" fillId="43" borderId="0" applyNumberFormat="0" applyBorder="0" applyAlignment="0" applyProtection="0"/>
    <xf numFmtId="0" fontId="60" fillId="0" borderId="13" applyNumberFormat="0" applyFill="0" applyAlignment="0" applyProtection="0"/>
    <xf numFmtId="0" fontId="61" fillId="0" borderId="14" applyNumberFormat="0" applyFill="0" applyAlignment="0" applyProtection="0"/>
    <xf numFmtId="0" fontId="62" fillId="0" borderId="15" applyNumberFormat="0" applyFill="0" applyAlignment="0" applyProtection="0"/>
    <xf numFmtId="0" fontId="62" fillId="0" borderId="0" applyNumberFormat="0" applyFill="0" applyBorder="0" applyAlignment="0" applyProtection="0"/>
    <xf numFmtId="0" fontId="63" fillId="46" borderId="11" applyNumberFormat="0" applyAlignment="0" applyProtection="0"/>
    <xf numFmtId="0" fontId="64" fillId="0" borderId="16" applyNumberFormat="0" applyFill="0" applyAlignment="0" applyProtection="0"/>
    <xf numFmtId="0" fontId="65" fillId="61" borderId="0" applyNumberFormat="0" applyBorder="0" applyAlignment="0" applyProtection="0"/>
    <xf numFmtId="0" fontId="27" fillId="62" borderId="17" applyNumberFormat="0" applyFont="0" applyAlignment="0" applyProtection="0"/>
    <xf numFmtId="0" fontId="66" fillId="59" borderId="18" applyNumberFormat="0" applyAlignment="0" applyProtection="0"/>
    <xf numFmtId="0" fontId="53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0" borderId="0"/>
    <xf numFmtId="0" fontId="18" fillId="15" borderId="9" applyNumberFormat="0" applyFont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15" borderId="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5" borderId="9" applyNumberFormat="0" applyFont="0" applyAlignment="0" applyProtection="0"/>
    <xf numFmtId="0" fontId="18" fillId="0" borderId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15" borderId="9" applyNumberFormat="0" applyFont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15" borderId="9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5" borderId="9" applyNumberFormat="0" applyFont="0" applyAlignment="0" applyProtection="0"/>
    <xf numFmtId="0" fontId="18" fillId="0" borderId="0"/>
    <xf numFmtId="0" fontId="18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2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15" borderId="9" applyNumberFormat="0" applyFont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15" borderId="9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5" borderId="9" applyNumberFormat="0" applyFont="0" applyAlignment="0" applyProtection="0"/>
    <xf numFmtId="0" fontId="17" fillId="0" borderId="0"/>
    <xf numFmtId="0" fontId="69" fillId="0" borderId="0"/>
    <xf numFmtId="9" fontId="17" fillId="0" borderId="0" applyFont="0" applyFill="0" applyBorder="0" applyAlignment="0" applyProtection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9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7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9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2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9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0" fontId="30" fillId="0" borderId="0"/>
    <xf numFmtId="9" fontId="16" fillId="0" borderId="0" applyFon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15" borderId="9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15" borderId="9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15" borderId="9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71" fillId="0" borderId="0"/>
    <xf numFmtId="9" fontId="14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5" borderId="9" applyNumberFormat="0" applyFont="0" applyAlignment="0" applyProtection="0"/>
    <xf numFmtId="0" fontId="11" fillId="0" borderId="0"/>
    <xf numFmtId="0" fontId="72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9" fontId="75" fillId="0" borderId="0" applyFont="0" applyFill="0" applyBorder="0" applyAlignment="0" applyProtection="0"/>
    <xf numFmtId="0" fontId="30" fillId="0" borderId="0"/>
    <xf numFmtId="0" fontId="26" fillId="0" borderId="0"/>
    <xf numFmtId="0" fontId="30" fillId="0" borderId="0"/>
    <xf numFmtId="0" fontId="26" fillId="0" borderId="0"/>
    <xf numFmtId="0" fontId="9" fillId="0" borderId="0"/>
    <xf numFmtId="0" fontId="76" fillId="0" borderId="0"/>
    <xf numFmtId="0" fontId="8" fillId="0" borderId="0"/>
    <xf numFmtId="0" fontId="77" fillId="0" borderId="0"/>
    <xf numFmtId="0" fontId="7" fillId="0" borderId="0"/>
    <xf numFmtId="0" fontId="6" fillId="0" borderId="0"/>
    <xf numFmtId="0" fontId="73" fillId="0" borderId="0" applyNumberFormat="0" applyFill="0" applyBorder="0" applyAlignment="0" applyProtection="0"/>
    <xf numFmtId="0" fontId="78" fillId="0" borderId="0"/>
    <xf numFmtId="0" fontId="79" fillId="0" borderId="0"/>
    <xf numFmtId="9" fontId="5" fillId="0" borderId="0" applyFont="0" applyFill="0" applyBorder="0" applyAlignment="0" applyProtection="0"/>
    <xf numFmtId="0" fontId="5" fillId="0" borderId="0"/>
    <xf numFmtId="0" fontId="122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43" fontId="48" fillId="0" borderId="0" applyFont="0" applyFill="0" applyBorder="0" applyAlignment="0" applyProtection="0"/>
    <xf numFmtId="0" fontId="3" fillId="0" borderId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43" fontId="2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5" borderId="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0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9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0" fillId="0" borderId="0"/>
    <xf numFmtId="9" fontId="3" fillId="0" borderId="0" applyFont="0" applyFill="0" applyBorder="0" applyAlignment="0" applyProtection="0"/>
    <xf numFmtId="0" fontId="3" fillId="0" borderId="0"/>
    <xf numFmtId="0" fontId="160" fillId="0" borderId="2" applyNumberFormat="0" applyFill="0" applyAlignment="0" applyProtection="0"/>
    <xf numFmtId="0" fontId="161" fillId="0" borderId="3" applyNumberFormat="0" applyFill="0" applyAlignment="0" applyProtection="0"/>
    <xf numFmtId="0" fontId="162" fillId="0" borderId="4" applyNumberFormat="0" applyFill="0" applyAlignment="0" applyProtection="0"/>
    <xf numFmtId="0" fontId="162" fillId="0" borderId="0" applyNumberFormat="0" applyFill="0" applyBorder="0" applyAlignment="0" applyProtection="0"/>
    <xf numFmtId="0" fontId="163" fillId="9" borderId="0" applyNumberFormat="0" applyBorder="0" applyAlignment="0" applyProtection="0"/>
    <xf numFmtId="0" fontId="164" fillId="10" borderId="0" applyNumberFormat="0" applyBorder="0" applyAlignment="0" applyProtection="0"/>
    <xf numFmtId="0" fontId="165" fillId="11" borderId="0" applyNumberFormat="0" applyBorder="0" applyAlignment="0" applyProtection="0"/>
    <xf numFmtId="0" fontId="166" fillId="12" borderId="5" applyNumberFormat="0" applyAlignment="0" applyProtection="0"/>
    <xf numFmtId="0" fontId="167" fillId="13" borderId="6" applyNumberFormat="0" applyAlignment="0" applyProtection="0"/>
    <xf numFmtId="0" fontId="168" fillId="13" borderId="5" applyNumberFormat="0" applyAlignment="0" applyProtection="0"/>
    <xf numFmtId="0" fontId="169" fillId="0" borderId="7" applyNumberFormat="0" applyFill="0" applyAlignment="0" applyProtection="0"/>
    <xf numFmtId="0" fontId="170" fillId="14" borderId="8" applyNumberFormat="0" applyAlignment="0" applyProtection="0"/>
    <xf numFmtId="0" fontId="171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73" fillId="0" borderId="10" applyNumberFormat="0" applyFill="0" applyAlignment="0" applyProtection="0"/>
    <xf numFmtId="0" fontId="174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74" fillId="19" borderId="0" applyNumberFormat="0" applyBorder="0" applyAlignment="0" applyProtection="0"/>
    <xf numFmtId="0" fontId="174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74" fillId="23" borderId="0" applyNumberFormat="0" applyBorder="0" applyAlignment="0" applyProtection="0"/>
    <xf numFmtId="0" fontId="174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74" fillId="27" borderId="0" applyNumberFormat="0" applyBorder="0" applyAlignment="0" applyProtection="0"/>
    <xf numFmtId="0" fontId="174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74" fillId="31" borderId="0" applyNumberFormat="0" applyBorder="0" applyAlignment="0" applyProtection="0"/>
    <xf numFmtId="0" fontId="174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174" fillId="35" borderId="0" applyNumberFormat="0" applyBorder="0" applyAlignment="0" applyProtection="0"/>
    <xf numFmtId="0" fontId="174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174" fillId="39" borderId="0" applyNumberFormat="0" applyBorder="0" applyAlignment="0" applyProtection="0"/>
    <xf numFmtId="0" fontId="27" fillId="0" borderId="0" applyFill="0"/>
    <xf numFmtId="0" fontId="26" fillId="15" borderId="9" applyNumberFormat="0" applyFont="0" applyAlignment="0" applyProtection="0"/>
    <xf numFmtId="0" fontId="175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26" fillId="0" borderId="0"/>
    <xf numFmtId="0" fontId="26" fillId="15" borderId="9" applyNumberFormat="0" applyFont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0" borderId="0"/>
    <xf numFmtId="0" fontId="26" fillId="15" borderId="9" applyNumberFormat="0" applyFont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0" borderId="0"/>
    <xf numFmtId="0" fontId="26" fillId="15" borderId="9" applyNumberFormat="0" applyFont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0" borderId="0"/>
    <xf numFmtId="0" fontId="26" fillId="15" borderId="9" applyNumberFormat="0" applyFont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" fillId="0" borderId="1"/>
    <xf numFmtId="0" fontId="27" fillId="0" borderId="0"/>
    <xf numFmtId="0" fontId="2" fillId="0" borderId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74" fillId="19" borderId="0" applyNumberFormat="0" applyBorder="0" applyAlignment="0" applyProtection="0"/>
    <xf numFmtId="0" fontId="174" fillId="23" borderId="0" applyNumberFormat="0" applyBorder="0" applyAlignment="0" applyProtection="0"/>
    <xf numFmtId="0" fontId="174" fillId="27" borderId="0" applyNumberFormat="0" applyBorder="0" applyAlignment="0" applyProtection="0"/>
    <xf numFmtId="0" fontId="174" fillId="31" borderId="0" applyNumberFormat="0" applyBorder="0" applyAlignment="0" applyProtection="0"/>
    <xf numFmtId="0" fontId="174" fillId="35" borderId="0" applyNumberFormat="0" applyBorder="0" applyAlignment="0" applyProtection="0"/>
    <xf numFmtId="0" fontId="174" fillId="39" borderId="0" applyNumberFormat="0" applyBorder="0" applyAlignment="0" applyProtection="0"/>
    <xf numFmtId="0" fontId="174" fillId="16" borderId="0" applyNumberFormat="0" applyBorder="0" applyAlignment="0" applyProtection="0"/>
    <xf numFmtId="0" fontId="174" fillId="20" borderId="0" applyNumberFormat="0" applyBorder="0" applyAlignment="0" applyProtection="0"/>
    <xf numFmtId="0" fontId="174" fillId="24" borderId="0" applyNumberFormat="0" applyBorder="0" applyAlignment="0" applyProtection="0"/>
    <xf numFmtId="0" fontId="174" fillId="28" borderId="0" applyNumberFormat="0" applyBorder="0" applyAlignment="0" applyProtection="0"/>
    <xf numFmtId="0" fontId="174" fillId="32" borderId="0" applyNumberFormat="0" applyBorder="0" applyAlignment="0" applyProtection="0"/>
    <xf numFmtId="0" fontId="174" fillId="36" borderId="0" applyNumberFormat="0" applyBorder="0" applyAlignment="0" applyProtection="0"/>
    <xf numFmtId="0" fontId="164" fillId="10" borderId="0" applyNumberFormat="0" applyBorder="0" applyAlignment="0" applyProtection="0"/>
    <xf numFmtId="0" fontId="168" fillId="13" borderId="5" applyNumberFormat="0" applyAlignment="0" applyProtection="0"/>
    <xf numFmtId="0" fontId="170" fillId="14" borderId="8" applyNumberFormat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2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63" fillId="9" borderId="0" applyNumberFormat="0" applyBorder="0" applyAlignment="0" applyProtection="0"/>
    <xf numFmtId="0" fontId="160" fillId="0" borderId="2" applyNumberFormat="0" applyFill="0" applyAlignment="0" applyProtection="0"/>
    <xf numFmtId="0" fontId="161" fillId="0" borderId="3" applyNumberFormat="0" applyFill="0" applyAlignment="0" applyProtection="0"/>
    <xf numFmtId="0" fontId="162" fillId="0" borderId="4" applyNumberFormat="0" applyFill="0" applyAlignment="0" applyProtection="0"/>
    <xf numFmtId="0" fontId="162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77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166" fillId="12" borderId="5" applyNumberFormat="0" applyAlignment="0" applyProtection="0"/>
    <xf numFmtId="0" fontId="169" fillId="0" borderId="7" applyNumberFormat="0" applyFill="0" applyAlignment="0" applyProtection="0"/>
    <xf numFmtId="0" fontId="165" fillId="11" borderId="0" applyNumberFormat="0" applyBorder="0" applyAlignment="0" applyProtection="0"/>
    <xf numFmtId="0" fontId="27" fillId="0" borderId="0"/>
    <xf numFmtId="0" fontId="27" fillId="0" borderId="0"/>
    <xf numFmtId="0" fontId="30" fillId="0" borderId="0"/>
    <xf numFmtId="0" fontId="27" fillId="0" borderId="0"/>
    <xf numFmtId="0" fontId="30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30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30" fillId="0" borderId="0"/>
    <xf numFmtId="0" fontId="27" fillId="0" borderId="0"/>
    <xf numFmtId="0" fontId="27" fillId="0" borderId="0"/>
    <xf numFmtId="0" fontId="30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27" fillId="0" borderId="0"/>
    <xf numFmtId="0" fontId="2" fillId="15" borderId="9" applyNumberFormat="0" applyFont="0" applyAlignment="0" applyProtection="0"/>
    <xf numFmtId="0" fontId="26" fillId="15" borderId="9" applyNumberFormat="0" applyFont="0" applyAlignment="0" applyProtection="0"/>
    <xf numFmtId="0" fontId="26" fillId="15" borderId="9" applyNumberFormat="0" applyFont="0" applyAlignment="0" applyProtection="0"/>
    <xf numFmtId="0" fontId="26" fillId="15" borderId="9" applyNumberFormat="0" applyFont="0" applyAlignment="0" applyProtection="0"/>
    <xf numFmtId="0" fontId="26" fillId="15" borderId="9" applyNumberFormat="0" applyFont="0" applyAlignment="0" applyProtection="0"/>
    <xf numFmtId="0" fontId="26" fillId="15" borderId="9" applyNumberFormat="0" applyFont="0" applyAlignment="0" applyProtection="0"/>
    <xf numFmtId="0" fontId="167" fillId="13" borderId="6" applyNumberFormat="0" applyAlignment="0" applyProtection="0"/>
    <xf numFmtId="9" fontId="30" fillId="0" borderId="0" applyFont="0" applyFill="0" applyBorder="0" applyAlignment="0" applyProtection="0"/>
    <xf numFmtId="0" fontId="2" fillId="0" borderId="0" applyFont="0"/>
    <xf numFmtId="0" fontId="178" fillId="0" borderId="1" applyFont="0" applyFill="0" applyAlignment="0"/>
    <xf numFmtId="0" fontId="2" fillId="0" borderId="0" applyFont="0"/>
    <xf numFmtId="0" fontId="2" fillId="0" borderId="85" applyFont="0"/>
    <xf numFmtId="0" fontId="26" fillId="0" borderId="85" applyFont="0"/>
    <xf numFmtId="166" fontId="26" fillId="0" borderId="1" applyFont="0" applyAlignment="0">
      <alignment horizontal="right"/>
    </xf>
    <xf numFmtId="0" fontId="2" fillId="0" borderId="1"/>
    <xf numFmtId="0" fontId="173" fillId="0" borderId="10" applyNumberFormat="0" applyFill="0" applyAlignment="0" applyProtection="0"/>
    <xf numFmtId="0" fontId="171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6" fillId="15" borderId="9" applyNumberFormat="0" applyFont="0" applyAlignment="0" applyProtection="0"/>
    <xf numFmtId="0" fontId="26" fillId="0" borderId="0"/>
    <xf numFmtId="0" fontId="26" fillId="15" borderId="9" applyNumberFormat="0" applyFont="0" applyAlignment="0" applyProtection="0"/>
    <xf numFmtId="0" fontId="26" fillId="0" borderId="0"/>
    <xf numFmtId="0" fontId="26" fillId="15" borderId="9" applyNumberFormat="0" applyFont="0" applyAlignment="0" applyProtection="0"/>
    <xf numFmtId="0" fontId="2" fillId="0" borderId="1"/>
    <xf numFmtId="0" fontId="2" fillId="0" borderId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9" applyNumberFormat="0" applyFont="0" applyAlignment="0" applyProtection="0"/>
    <xf numFmtId="0" fontId="2" fillId="0" borderId="0" applyFont="0"/>
    <xf numFmtId="0" fontId="2" fillId="0" borderId="0" applyFont="0"/>
    <xf numFmtId="0" fontId="2" fillId="0" borderId="85" applyFont="0"/>
    <xf numFmtId="0" fontId="2" fillId="0" borderId="1"/>
    <xf numFmtId="43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10">
    <xf numFmtId="0" fontId="0" fillId="0" borderId="0" xfId="0"/>
    <xf numFmtId="0" fontId="80" fillId="0" borderId="0" xfId="0" applyFont="1"/>
    <xf numFmtId="0" fontId="84" fillId="0" borderId="0" xfId="0" applyFont="1"/>
    <xf numFmtId="0" fontId="85" fillId="0" borderId="0" xfId="903" applyFont="1"/>
    <xf numFmtId="0" fontId="85" fillId="0" borderId="0" xfId="0" applyFont="1"/>
    <xf numFmtId="0" fontId="88" fillId="3" borderId="0" xfId="0" applyFont="1" applyFill="1"/>
    <xf numFmtId="0" fontId="80" fillId="0" borderId="24" xfId="0" applyFont="1" applyBorder="1"/>
    <xf numFmtId="0" fontId="80" fillId="0" borderId="0" xfId="0" applyFont="1" applyAlignment="1">
      <alignment vertical="center"/>
    </xf>
    <xf numFmtId="0" fontId="88" fillId="40" borderId="0" xfId="0" applyFont="1" applyFill="1"/>
    <xf numFmtId="0" fontId="80" fillId="4" borderId="0" xfId="0" applyFont="1" applyFill="1"/>
    <xf numFmtId="0" fontId="90" fillId="5" borderId="0" xfId="0" applyFont="1" applyFill="1"/>
    <xf numFmtId="0" fontId="90" fillId="6" borderId="0" xfId="0" applyFont="1" applyFill="1"/>
    <xf numFmtId="0" fontId="83" fillId="66" borderId="0" xfId="0" applyFont="1" applyFill="1"/>
    <xf numFmtId="0" fontId="92" fillId="66" borderId="0" xfId="0" applyFont="1" applyFill="1"/>
    <xf numFmtId="0" fontId="92" fillId="0" borderId="0" xfId="0" applyFont="1"/>
    <xf numFmtId="0" fontId="94" fillId="0" borderId="0" xfId="0" applyFont="1"/>
    <xf numFmtId="0" fontId="87" fillId="0" borderId="0" xfId="0" applyFont="1"/>
    <xf numFmtId="0" fontId="88" fillId="0" borderId="0" xfId="0" applyFont="1"/>
    <xf numFmtId="0" fontId="82" fillId="0" borderId="0" xfId="67" applyFont="1"/>
    <xf numFmtId="0" fontId="86" fillId="0" borderId="1" xfId="67" applyFont="1" applyBorder="1" applyAlignment="1">
      <alignment horizontal="center"/>
    </xf>
    <xf numFmtId="0" fontId="82" fillId="0" borderId="1" xfId="67" applyFont="1" applyBorder="1"/>
    <xf numFmtId="0" fontId="86" fillId="63" borderId="1" xfId="67" applyFont="1" applyFill="1" applyBorder="1" applyAlignment="1">
      <alignment horizontal="center"/>
    </xf>
    <xf numFmtId="0" fontId="86" fillId="64" borderId="1" xfId="67" applyFont="1" applyFill="1" applyBorder="1" applyAlignment="1">
      <alignment horizontal="center"/>
    </xf>
    <xf numFmtId="0" fontId="82" fillId="0" borderId="1" xfId="67" applyFont="1" applyBorder="1" applyAlignment="1">
      <alignment horizontal="center"/>
    </xf>
    <xf numFmtId="0" fontId="86" fillId="0" borderId="23" xfId="67" applyFont="1" applyBorder="1" applyAlignment="1">
      <alignment horizontal="center"/>
    </xf>
    <xf numFmtId="0" fontId="82" fillId="0" borderId="23" xfId="67" applyFont="1" applyBorder="1"/>
    <xf numFmtId="1" fontId="82" fillId="63" borderId="23" xfId="67" applyNumberFormat="1" applyFont="1" applyFill="1" applyBorder="1" applyAlignment="1">
      <alignment horizontal="center"/>
    </xf>
    <xf numFmtId="1" fontId="82" fillId="64" borderId="23" xfId="67" applyNumberFormat="1" applyFont="1" applyFill="1" applyBorder="1" applyAlignment="1">
      <alignment horizontal="center"/>
    </xf>
    <xf numFmtId="1" fontId="82" fillId="0" borderId="23" xfId="67" applyNumberFormat="1" applyFont="1" applyBorder="1" applyAlignment="1">
      <alignment horizontal="center"/>
    </xf>
    <xf numFmtId="0" fontId="86" fillId="0" borderId="24" xfId="67" applyFont="1" applyBorder="1" applyAlignment="1">
      <alignment horizontal="center"/>
    </xf>
    <xf numFmtId="0" fontId="82" fillId="0" borderId="24" xfId="67" applyFont="1" applyBorder="1"/>
    <xf numFmtId="1" fontId="82" fillId="63" borderId="24" xfId="67" applyNumberFormat="1" applyFont="1" applyFill="1" applyBorder="1" applyAlignment="1">
      <alignment horizontal="center"/>
    </xf>
    <xf numFmtId="1" fontId="82" fillId="64" borderId="24" xfId="67" applyNumberFormat="1" applyFont="1" applyFill="1" applyBorder="1" applyAlignment="1">
      <alignment horizontal="center"/>
    </xf>
    <xf numFmtId="1" fontId="82" fillId="0" borderId="24" xfId="67" applyNumberFormat="1" applyFont="1" applyBorder="1" applyAlignment="1">
      <alignment horizontal="center"/>
    </xf>
    <xf numFmtId="4" fontId="80" fillId="0" borderId="24" xfId="0" applyNumberFormat="1" applyFont="1" applyBorder="1" applyAlignment="1">
      <alignment horizontal="right" vertical="top"/>
    </xf>
    <xf numFmtId="0" fontId="86" fillId="0" borderId="25" xfId="67" applyFont="1" applyBorder="1" applyAlignment="1">
      <alignment horizontal="center"/>
    </xf>
    <xf numFmtId="0" fontId="82" fillId="0" borderId="25" xfId="67" applyFont="1" applyBorder="1"/>
    <xf numFmtId="1" fontId="82" fillId="63" borderId="25" xfId="67" applyNumberFormat="1" applyFont="1" applyFill="1" applyBorder="1" applyAlignment="1">
      <alignment horizontal="center"/>
    </xf>
    <xf numFmtId="1" fontId="82" fillId="64" borderId="25" xfId="67" applyNumberFormat="1" applyFont="1" applyFill="1" applyBorder="1" applyAlignment="1">
      <alignment horizontal="center"/>
    </xf>
    <xf numFmtId="1" fontId="82" fillId="0" borderId="25" xfId="67" applyNumberFormat="1" applyFont="1" applyBorder="1" applyAlignment="1">
      <alignment horizontal="center"/>
    </xf>
    <xf numFmtId="4" fontId="80" fillId="0" borderId="25" xfId="0" applyNumberFormat="1" applyFont="1" applyBorder="1" applyAlignment="1">
      <alignment horizontal="right" vertical="top"/>
    </xf>
    <xf numFmtId="0" fontId="98" fillId="0" borderId="0" xfId="67" applyFont="1"/>
    <xf numFmtId="2" fontId="98" fillId="0" borderId="0" xfId="67" applyNumberFormat="1" applyFont="1"/>
    <xf numFmtId="2" fontId="82" fillId="0" borderId="0" xfId="67" applyNumberFormat="1" applyFont="1"/>
    <xf numFmtId="0" fontId="99" fillId="0" borderId="0" xfId="67" applyFont="1"/>
    <xf numFmtId="0" fontId="100" fillId="0" borderId="0" xfId="67" applyFont="1"/>
    <xf numFmtId="0" fontId="101" fillId="0" borderId="0" xfId="67" applyFont="1"/>
    <xf numFmtId="0" fontId="102" fillId="0" borderId="0" xfId="2" applyFont="1" applyAlignment="1" applyProtection="1"/>
    <xf numFmtId="0" fontId="82" fillId="0" borderId="0" xfId="67" applyFont="1" applyAlignment="1">
      <alignment horizontal="center"/>
    </xf>
    <xf numFmtId="1" fontId="82" fillId="63" borderId="29" xfId="67" applyNumberFormat="1" applyFont="1" applyFill="1" applyBorder="1" applyAlignment="1">
      <alignment horizontal="center"/>
    </xf>
    <xf numFmtId="1" fontId="82" fillId="64" borderId="29" xfId="67" applyNumberFormat="1" applyFont="1" applyFill="1" applyBorder="1" applyAlignment="1">
      <alignment horizontal="center"/>
    </xf>
    <xf numFmtId="1" fontId="82" fillId="0" borderId="29" xfId="67" applyNumberFormat="1" applyFont="1" applyBorder="1" applyAlignment="1">
      <alignment horizontal="center"/>
    </xf>
    <xf numFmtId="1" fontId="82" fillId="63" borderId="21" xfId="67" applyNumberFormat="1" applyFont="1" applyFill="1" applyBorder="1" applyAlignment="1">
      <alignment horizontal="center"/>
    </xf>
    <xf numFmtId="1" fontId="82" fillId="64" borderId="21" xfId="67" applyNumberFormat="1" applyFont="1" applyFill="1" applyBorder="1" applyAlignment="1">
      <alignment horizontal="center"/>
    </xf>
    <xf numFmtId="1" fontId="82" fillId="0" borderId="21" xfId="67" applyNumberFormat="1" applyFont="1" applyBorder="1" applyAlignment="1">
      <alignment horizontal="center"/>
    </xf>
    <xf numFmtId="1" fontId="80" fillId="0" borderId="0" xfId="0" applyNumberFormat="1" applyFont="1"/>
    <xf numFmtId="1" fontId="82" fillId="63" borderId="23" xfId="67" quotePrefix="1" applyNumberFormat="1" applyFont="1" applyFill="1" applyBorder="1" applyAlignment="1">
      <alignment horizontal="center"/>
    </xf>
    <xf numFmtId="1" fontId="82" fillId="64" borderId="23" xfId="67" quotePrefix="1" applyNumberFormat="1" applyFont="1" applyFill="1" applyBorder="1" applyAlignment="1">
      <alignment horizontal="center"/>
    </xf>
    <xf numFmtId="1" fontId="82" fillId="0" borderId="23" xfId="67" quotePrefix="1" applyNumberFormat="1" applyFont="1" applyBorder="1" applyAlignment="1">
      <alignment horizontal="center"/>
    </xf>
    <xf numFmtId="1" fontId="82" fillId="63" borderId="24" xfId="67" quotePrefix="1" applyNumberFormat="1" applyFont="1" applyFill="1" applyBorder="1" applyAlignment="1">
      <alignment horizontal="center"/>
    </xf>
    <xf numFmtId="1" fontId="82" fillId="64" borderId="24" xfId="67" quotePrefix="1" applyNumberFormat="1" applyFont="1" applyFill="1" applyBorder="1" applyAlignment="1">
      <alignment horizontal="center"/>
    </xf>
    <xf numFmtId="1" fontId="82" fillId="0" borderId="24" xfId="67" quotePrefix="1" applyNumberFormat="1" applyFont="1" applyBorder="1" applyAlignment="1">
      <alignment horizontal="center"/>
    </xf>
    <xf numFmtId="1" fontId="82" fillId="63" borderId="23" xfId="262" applyNumberFormat="1" applyFont="1" applyFill="1" applyBorder="1" applyAlignment="1">
      <alignment horizontal="center"/>
    </xf>
    <xf numFmtId="1" fontId="82" fillId="64" borderId="23" xfId="262" applyNumberFormat="1" applyFont="1" applyFill="1" applyBorder="1" applyAlignment="1">
      <alignment horizontal="center"/>
    </xf>
    <xf numFmtId="1" fontId="82" fillId="0" borderId="23" xfId="262" applyNumberFormat="1" applyFont="1" applyBorder="1" applyAlignment="1">
      <alignment horizontal="center"/>
    </xf>
    <xf numFmtId="1" fontId="82" fillId="63" borderId="24" xfId="262" applyNumberFormat="1" applyFont="1" applyFill="1" applyBorder="1" applyAlignment="1">
      <alignment horizontal="center"/>
    </xf>
    <xf numFmtId="1" fontId="82" fillId="64" borderId="24" xfId="262" applyNumberFormat="1" applyFont="1" applyFill="1" applyBorder="1" applyAlignment="1">
      <alignment horizontal="center"/>
    </xf>
    <xf numFmtId="1" fontId="82" fillId="0" borderId="24" xfId="262" applyNumberFormat="1" applyFont="1" applyBorder="1" applyAlignment="1">
      <alignment horizontal="center"/>
    </xf>
    <xf numFmtId="1" fontId="82" fillId="63" borderId="29" xfId="262" applyNumberFormat="1" applyFont="1" applyFill="1" applyBorder="1" applyAlignment="1">
      <alignment horizontal="center"/>
    </xf>
    <xf numFmtId="1" fontId="82" fillId="64" borderId="29" xfId="262" applyNumberFormat="1" applyFont="1" applyFill="1" applyBorder="1" applyAlignment="1">
      <alignment horizontal="center"/>
    </xf>
    <xf numFmtId="1" fontId="82" fillId="0" borderId="29" xfId="262" applyNumberFormat="1" applyFont="1" applyBorder="1" applyAlignment="1">
      <alignment horizontal="center"/>
    </xf>
    <xf numFmtId="1" fontId="82" fillId="63" borderId="21" xfId="262" applyNumberFormat="1" applyFont="1" applyFill="1" applyBorder="1" applyAlignment="1">
      <alignment horizontal="center"/>
    </xf>
    <xf numFmtId="1" fontId="82" fillId="64" borderId="21" xfId="262" applyNumberFormat="1" applyFont="1" applyFill="1" applyBorder="1" applyAlignment="1">
      <alignment horizontal="center"/>
    </xf>
    <xf numFmtId="1" fontId="82" fillId="0" borderId="21" xfId="262" applyNumberFormat="1" applyFont="1" applyBorder="1" applyAlignment="1">
      <alignment horizontal="center"/>
    </xf>
    <xf numFmtId="0" fontId="87" fillId="0" borderId="24" xfId="0" applyFont="1" applyBorder="1"/>
    <xf numFmtId="0" fontId="87" fillId="0" borderId="25" xfId="0" applyFont="1" applyBorder="1"/>
    <xf numFmtId="0" fontId="80" fillId="0" borderId="25" xfId="0" applyFont="1" applyBorder="1"/>
    <xf numFmtId="0" fontId="87" fillId="63" borderId="0" xfId="0" applyFont="1" applyFill="1"/>
    <xf numFmtId="0" fontId="80" fillId="0" borderId="0" xfId="0" applyFont="1" applyAlignment="1">
      <alignment wrapText="1"/>
    </xf>
    <xf numFmtId="164" fontId="80" fillId="0" borderId="0" xfId="1" applyNumberFormat="1" applyFont="1"/>
    <xf numFmtId="0" fontId="86" fillId="0" borderId="0" xfId="0" applyFont="1" applyAlignment="1">
      <alignment horizontal="left" vertical="top"/>
    </xf>
    <xf numFmtId="0" fontId="103" fillId="0" borderId="0" xfId="0" applyFont="1" applyAlignment="1">
      <alignment horizontal="left" vertical="top"/>
    </xf>
    <xf numFmtId="0" fontId="96" fillId="0" borderId="0" xfId="0" quotePrefix="1" applyFont="1"/>
    <xf numFmtId="3" fontId="98" fillId="0" borderId="0" xfId="0" quotePrefix="1" applyNumberFormat="1" applyFont="1" applyAlignment="1">
      <alignment horizontal="right"/>
    </xf>
    <xf numFmtId="166" fontId="98" fillId="0" borderId="0" xfId="0" quotePrefix="1" applyNumberFormat="1" applyFont="1"/>
    <xf numFmtId="0" fontId="87" fillId="0" borderId="0" xfId="23" applyFont="1"/>
    <xf numFmtId="0" fontId="87" fillId="0" borderId="24" xfId="23" applyFont="1" applyBorder="1" applyAlignment="1">
      <alignment horizontal="left"/>
    </xf>
    <xf numFmtId="0" fontId="80" fillId="0" borderId="24" xfId="23" applyFont="1" applyBorder="1"/>
    <xf numFmtId="0" fontId="87" fillId="0" borderId="24" xfId="23" quotePrefix="1" applyFont="1" applyBorder="1" applyAlignment="1">
      <alignment horizontal="left"/>
    </xf>
    <xf numFmtId="0" fontId="87" fillId="63" borderId="0" xfId="23" applyFont="1" applyFill="1"/>
    <xf numFmtId="0" fontId="87" fillId="0" borderId="0" xfId="23" quotePrefix="1" applyFont="1" applyAlignment="1">
      <alignment horizontal="left"/>
    </xf>
    <xf numFmtId="0" fontId="80" fillId="0" borderId="0" xfId="23" applyFont="1"/>
    <xf numFmtId="0" fontId="80" fillId="0" borderId="24" xfId="23" quotePrefix="1" applyFont="1" applyBorder="1" applyAlignment="1">
      <alignment horizontal="left"/>
    </xf>
    <xf numFmtId="0" fontId="87" fillId="0" borderId="24" xfId="23" applyFont="1" applyBorder="1"/>
    <xf numFmtId="0" fontId="104" fillId="0" borderId="0" xfId="0" applyFont="1"/>
    <xf numFmtId="0" fontId="82" fillId="0" borderId="0" xfId="21" applyFont="1"/>
    <xf numFmtId="0" fontId="98" fillId="0" borderId="0" xfId="21" applyFont="1"/>
    <xf numFmtId="0" fontId="82" fillId="0" borderId="0" xfId="21" applyFont="1" applyAlignment="1">
      <alignment vertical="center"/>
    </xf>
    <xf numFmtId="0" fontId="87" fillId="8" borderId="20" xfId="21" applyFont="1" applyFill="1" applyBorder="1" applyAlignment="1">
      <alignment horizontal="center" vertical="center"/>
    </xf>
    <xf numFmtId="0" fontId="98" fillId="0" borderId="0" xfId="21" applyFont="1" applyAlignment="1">
      <alignment vertical="center"/>
    </xf>
    <xf numFmtId="0" fontId="87" fillId="8" borderId="1" xfId="21" applyFont="1" applyFill="1" applyBorder="1" applyAlignment="1">
      <alignment horizontal="center"/>
    </xf>
    <xf numFmtId="0" fontId="87" fillId="65" borderId="1" xfId="21" applyFont="1" applyFill="1" applyBorder="1" applyAlignment="1">
      <alignment horizontal="center"/>
    </xf>
    <xf numFmtId="0" fontId="105" fillId="8" borderId="1" xfId="21" applyFont="1" applyFill="1" applyBorder="1" applyAlignment="1">
      <alignment horizontal="center"/>
    </xf>
    <xf numFmtId="0" fontId="105" fillId="65" borderId="1" xfId="21" applyFont="1" applyFill="1" applyBorder="1" applyAlignment="1">
      <alignment horizontal="center"/>
    </xf>
    <xf numFmtId="0" fontId="87" fillId="8" borderId="0" xfId="21" applyFont="1" applyFill="1" applyAlignment="1">
      <alignment horizontal="center"/>
    </xf>
    <xf numFmtId="0" fontId="87" fillId="65" borderId="0" xfId="21" applyFont="1" applyFill="1" applyAlignment="1">
      <alignment horizontal="center"/>
    </xf>
    <xf numFmtId="0" fontId="105" fillId="8" borderId="0" xfId="21" applyFont="1" applyFill="1" applyAlignment="1">
      <alignment horizontal="center"/>
    </xf>
    <xf numFmtId="0" fontId="105" fillId="65" borderId="0" xfId="21" applyFont="1" applyFill="1" applyAlignment="1">
      <alignment horizontal="center"/>
    </xf>
    <xf numFmtId="0" fontId="82" fillId="0" borderId="21" xfId="21" applyFont="1" applyBorder="1"/>
    <xf numFmtId="166" fontId="82" fillId="8" borderId="21" xfId="21" applyNumberFormat="1" applyFont="1" applyFill="1" applyBorder="1" applyAlignment="1">
      <alignment horizontal="center"/>
    </xf>
    <xf numFmtId="166" fontId="82" fillId="65" borderId="21" xfId="21" applyNumberFormat="1" applyFont="1" applyFill="1" applyBorder="1" applyAlignment="1">
      <alignment horizontal="center"/>
    </xf>
    <xf numFmtId="0" fontId="82" fillId="8" borderId="21" xfId="21" applyFont="1" applyFill="1" applyBorder="1" applyAlignment="1">
      <alignment horizontal="center"/>
    </xf>
    <xf numFmtId="3" fontId="106" fillId="8" borderId="21" xfId="22" applyNumberFormat="1" applyFont="1" applyFill="1" applyBorder="1" applyAlignment="1">
      <alignment horizontal="center"/>
    </xf>
    <xf numFmtId="3" fontId="106" fillId="65" borderId="21" xfId="22" applyNumberFormat="1" applyFont="1" applyFill="1" applyBorder="1" applyAlignment="1">
      <alignment horizontal="center"/>
    </xf>
    <xf numFmtId="3" fontId="82" fillId="8" borderId="21" xfId="21" applyNumberFormat="1" applyFont="1" applyFill="1" applyBorder="1" applyAlignment="1">
      <alignment horizontal="center"/>
    </xf>
    <xf numFmtId="3" fontId="82" fillId="8" borderId="21" xfId="22" applyNumberFormat="1" applyFont="1" applyFill="1" applyBorder="1" applyAlignment="1">
      <alignment horizontal="center"/>
    </xf>
    <xf numFmtId="3" fontId="82" fillId="65" borderId="21" xfId="22" applyNumberFormat="1" applyFont="1" applyFill="1" applyBorder="1" applyAlignment="1">
      <alignment horizontal="center"/>
    </xf>
    <xf numFmtId="0" fontId="103" fillId="0" borderId="0" xfId="21" applyFont="1"/>
    <xf numFmtId="0" fontId="86" fillId="0" borderId="21" xfId="21" applyFont="1" applyBorder="1"/>
    <xf numFmtId="166" fontId="86" fillId="8" borderId="21" xfId="21" applyNumberFormat="1" applyFont="1" applyFill="1" applyBorder="1" applyAlignment="1">
      <alignment horizontal="center"/>
    </xf>
    <xf numFmtId="166" fontId="86" fillId="65" borderId="21" xfId="21" applyNumberFormat="1" applyFont="1" applyFill="1" applyBorder="1" applyAlignment="1">
      <alignment horizontal="center"/>
    </xf>
    <xf numFmtId="0" fontId="86" fillId="8" borderId="21" xfId="21" applyFont="1" applyFill="1" applyBorder="1" applyAlignment="1">
      <alignment horizontal="center"/>
    </xf>
    <xf numFmtId="3" fontId="105" fillId="8" borderId="21" xfId="22" applyNumberFormat="1" applyFont="1" applyFill="1" applyBorder="1" applyAlignment="1">
      <alignment horizontal="center"/>
    </xf>
    <xf numFmtId="3" fontId="105" fillId="65" borderId="21" xfId="22" applyNumberFormat="1" applyFont="1" applyFill="1" applyBorder="1" applyAlignment="1">
      <alignment horizontal="center"/>
    </xf>
    <xf numFmtId="3" fontId="86" fillId="8" borderId="21" xfId="21" applyNumberFormat="1" applyFont="1" applyFill="1" applyBorder="1" applyAlignment="1">
      <alignment horizontal="center"/>
    </xf>
    <xf numFmtId="3" fontId="86" fillId="8" borderId="21" xfId="22" applyNumberFormat="1" applyFont="1" applyFill="1" applyBorder="1" applyAlignment="1">
      <alignment horizontal="center"/>
    </xf>
    <xf numFmtId="3" fontId="86" fillId="65" borderId="21" xfId="22" applyNumberFormat="1" applyFont="1" applyFill="1" applyBorder="1" applyAlignment="1">
      <alignment horizontal="center"/>
    </xf>
    <xf numFmtId="0" fontId="87" fillId="0" borderId="21" xfId="21" applyFont="1" applyBorder="1"/>
    <xf numFmtId="166" fontId="87" fillId="8" borderId="21" xfId="21" applyNumberFormat="1" applyFont="1" applyFill="1" applyBorder="1" applyAlignment="1">
      <alignment horizontal="center"/>
    </xf>
    <xf numFmtId="166" fontId="87" fillId="65" borderId="21" xfId="21" applyNumberFormat="1" applyFont="1" applyFill="1" applyBorder="1" applyAlignment="1">
      <alignment horizontal="center"/>
    </xf>
    <xf numFmtId="0" fontId="87" fillId="8" borderId="21" xfId="21" applyFont="1" applyFill="1" applyBorder="1" applyAlignment="1">
      <alignment horizontal="center"/>
    </xf>
    <xf numFmtId="3" fontId="87" fillId="8" borderId="21" xfId="21" applyNumberFormat="1" applyFont="1" applyFill="1" applyBorder="1" applyAlignment="1">
      <alignment horizontal="center"/>
    </xf>
    <xf numFmtId="0" fontId="107" fillId="0" borderId="0" xfId="21" applyFont="1"/>
    <xf numFmtId="0" fontId="108" fillId="0" borderId="0" xfId="21" applyFont="1"/>
    <xf numFmtId="0" fontId="98" fillId="0" borderId="0" xfId="21" applyFont="1" applyAlignment="1">
      <alignment horizontal="center"/>
    </xf>
    <xf numFmtId="0" fontId="87" fillId="7" borderId="20" xfId="21" applyFont="1" applyFill="1" applyBorder="1" applyAlignment="1">
      <alignment horizontal="center" vertical="center"/>
    </xf>
    <xf numFmtId="0" fontId="87" fillId="7" borderId="1" xfId="21" applyFont="1" applyFill="1" applyBorder="1" applyAlignment="1">
      <alignment horizontal="center"/>
    </xf>
    <xf numFmtId="0" fontId="87" fillId="40" borderId="1" xfId="21" applyFont="1" applyFill="1" applyBorder="1" applyAlignment="1">
      <alignment horizontal="center"/>
    </xf>
    <xf numFmtId="0" fontId="105" fillId="7" borderId="1" xfId="21" applyFont="1" applyFill="1" applyBorder="1" applyAlignment="1">
      <alignment horizontal="center"/>
    </xf>
    <xf numFmtId="0" fontId="105" fillId="40" borderId="1" xfId="21" applyFont="1" applyFill="1" applyBorder="1" applyAlignment="1">
      <alignment horizontal="center"/>
    </xf>
    <xf numFmtId="0" fontId="87" fillId="7" borderId="0" xfId="21" applyFont="1" applyFill="1" applyAlignment="1">
      <alignment horizontal="center"/>
    </xf>
    <xf numFmtId="0" fontId="87" fillId="40" borderId="0" xfId="21" applyFont="1" applyFill="1" applyAlignment="1">
      <alignment horizontal="center"/>
    </xf>
    <xf numFmtId="3" fontId="105" fillId="7" borderId="0" xfId="21" applyNumberFormat="1" applyFont="1" applyFill="1" applyAlignment="1">
      <alignment horizontal="center"/>
    </xf>
    <xf numFmtId="3" fontId="105" fillId="40" borderId="0" xfId="21" applyNumberFormat="1" applyFont="1" applyFill="1" applyAlignment="1">
      <alignment horizontal="center"/>
    </xf>
    <xf numFmtId="3" fontId="87" fillId="7" borderId="0" xfId="21" applyNumberFormat="1" applyFont="1" applyFill="1" applyAlignment="1">
      <alignment horizontal="center"/>
    </xf>
    <xf numFmtId="3" fontId="87" fillId="40" borderId="0" xfId="21" applyNumberFormat="1" applyFont="1" applyFill="1" applyAlignment="1">
      <alignment horizontal="center"/>
    </xf>
    <xf numFmtId="167" fontId="82" fillId="7" borderId="21" xfId="21" applyNumberFormat="1" applyFont="1" applyFill="1" applyBorder="1" applyAlignment="1">
      <alignment horizontal="center"/>
    </xf>
    <xf numFmtId="167" fontId="82" fillId="40" borderId="21" xfId="21" applyNumberFormat="1" applyFont="1" applyFill="1" applyBorder="1" applyAlignment="1">
      <alignment horizontal="center"/>
    </xf>
    <xf numFmtId="0" fontId="82" fillId="7" borderId="21" xfId="21" applyFont="1" applyFill="1" applyBorder="1" applyAlignment="1">
      <alignment horizontal="center"/>
    </xf>
    <xf numFmtId="3" fontId="106" fillId="7" borderId="21" xfId="22" applyNumberFormat="1" applyFont="1" applyFill="1" applyBorder="1" applyAlignment="1">
      <alignment horizontal="center"/>
    </xf>
    <xf numFmtId="3" fontId="106" fillId="40" borderId="21" xfId="22" applyNumberFormat="1" applyFont="1" applyFill="1" applyBorder="1" applyAlignment="1">
      <alignment horizontal="center"/>
    </xf>
    <xf numFmtId="3" fontId="82" fillId="7" borderId="21" xfId="22" applyNumberFormat="1" applyFont="1" applyFill="1" applyBorder="1" applyAlignment="1">
      <alignment horizontal="center"/>
    </xf>
    <xf numFmtId="3" fontId="82" fillId="40" borderId="21" xfId="22" applyNumberFormat="1" applyFont="1" applyFill="1" applyBorder="1" applyAlignment="1">
      <alignment horizontal="center"/>
    </xf>
    <xf numFmtId="167" fontId="86" fillId="7" borderId="21" xfId="21" applyNumberFormat="1" applyFont="1" applyFill="1" applyBorder="1" applyAlignment="1">
      <alignment horizontal="center"/>
    </xf>
    <xf numFmtId="167" fontId="86" fillId="40" borderId="21" xfId="21" applyNumberFormat="1" applyFont="1" applyFill="1" applyBorder="1" applyAlignment="1">
      <alignment horizontal="center"/>
    </xf>
    <xf numFmtId="0" fontId="86" fillId="7" borderId="21" xfId="21" applyFont="1" applyFill="1" applyBorder="1" applyAlignment="1">
      <alignment horizontal="center"/>
    </xf>
    <xf numFmtId="3" fontId="105" fillId="7" borderId="21" xfId="22" applyNumberFormat="1" applyFont="1" applyFill="1" applyBorder="1" applyAlignment="1">
      <alignment horizontal="center"/>
    </xf>
    <xf numFmtId="3" fontId="105" fillId="40" borderId="21" xfId="22" applyNumberFormat="1" applyFont="1" applyFill="1" applyBorder="1" applyAlignment="1">
      <alignment horizontal="center"/>
    </xf>
    <xf numFmtId="3" fontId="86" fillId="7" borderId="21" xfId="22" applyNumberFormat="1" applyFont="1" applyFill="1" applyBorder="1" applyAlignment="1">
      <alignment horizontal="center"/>
    </xf>
    <xf numFmtId="3" fontId="86" fillId="40" borderId="21" xfId="22" applyNumberFormat="1" applyFont="1" applyFill="1" applyBorder="1" applyAlignment="1">
      <alignment horizontal="center"/>
    </xf>
    <xf numFmtId="167" fontId="87" fillId="7" borderId="21" xfId="21" applyNumberFormat="1" applyFont="1" applyFill="1" applyBorder="1" applyAlignment="1">
      <alignment horizontal="center"/>
    </xf>
    <xf numFmtId="167" fontId="87" fillId="40" borderId="21" xfId="21" applyNumberFormat="1" applyFont="1" applyFill="1" applyBorder="1" applyAlignment="1">
      <alignment horizontal="center"/>
    </xf>
    <xf numFmtId="0" fontId="87" fillId="7" borderId="21" xfId="21" applyFont="1" applyFill="1" applyBorder="1" applyAlignment="1">
      <alignment horizontal="center"/>
    </xf>
    <xf numFmtId="3" fontId="87" fillId="7" borderId="21" xfId="22" applyNumberFormat="1" applyFont="1" applyFill="1" applyBorder="1" applyAlignment="1">
      <alignment horizontal="center"/>
    </xf>
    <xf numFmtId="0" fontId="97" fillId="0" borderId="0" xfId="21" applyFont="1"/>
    <xf numFmtId="0" fontId="82" fillId="0" borderId="0" xfId="21" applyFont="1" applyAlignment="1">
      <alignment horizontal="center"/>
    </xf>
    <xf numFmtId="0" fontId="109" fillId="0" borderId="0" xfId="21" applyFont="1"/>
    <xf numFmtId="0" fontId="110" fillId="66" borderId="0" xfId="0" applyFont="1" applyFill="1"/>
    <xf numFmtId="0" fontId="83" fillId="66" borderId="0" xfId="0" applyFont="1" applyFill="1" applyAlignment="1">
      <alignment horizontal="center"/>
    </xf>
    <xf numFmtId="0" fontId="83" fillId="0" borderId="0" xfId="0" applyFont="1"/>
    <xf numFmtId="0" fontId="114" fillId="0" borderId="0" xfId="905" applyFont="1"/>
    <xf numFmtId="0" fontId="115" fillId="70" borderId="0" xfId="907" applyNumberFormat="1" applyFont="1" applyFill="1" applyAlignment="1">
      <alignment horizontal="center"/>
    </xf>
    <xf numFmtId="0" fontId="114" fillId="0" borderId="0" xfId="905" applyFont="1" applyAlignment="1">
      <alignment vertical="center"/>
    </xf>
    <xf numFmtId="0" fontId="115" fillId="69" borderId="0" xfId="907" applyNumberFormat="1" applyFont="1" applyFill="1" applyAlignment="1">
      <alignment horizontal="center" vertical="center" wrapText="1"/>
    </xf>
    <xf numFmtId="0" fontId="115" fillId="63" borderId="1" xfId="905" applyFont="1" applyFill="1" applyBorder="1" applyAlignment="1">
      <alignment vertical="top" wrapText="1"/>
    </xf>
    <xf numFmtId="168" fontId="115" fillId="63" borderId="1" xfId="907" applyNumberFormat="1" applyFont="1" applyFill="1" applyBorder="1" applyAlignment="1">
      <alignment horizontal="center" vertical="top" wrapText="1"/>
    </xf>
    <xf numFmtId="0" fontId="115" fillId="63" borderId="1" xfId="907" applyNumberFormat="1" applyFont="1" applyFill="1" applyBorder="1" applyAlignment="1">
      <alignment horizontal="center" vertical="top" wrapText="1"/>
    </xf>
    <xf numFmtId="0" fontId="114" fillId="0" borderId="0" xfId="21" applyFont="1"/>
    <xf numFmtId="0" fontId="114" fillId="0" borderId="38" xfId="905" applyFont="1" applyBorder="1"/>
    <xf numFmtId="168" fontId="114" fillId="0" borderId="38" xfId="907" applyNumberFormat="1" applyFont="1" applyFill="1" applyBorder="1" applyAlignment="1">
      <alignment horizontal="center"/>
    </xf>
    <xf numFmtId="0" fontId="114" fillId="0" borderId="38" xfId="907" applyNumberFormat="1" applyFont="1" applyFill="1" applyBorder="1" applyAlignment="1">
      <alignment horizontal="center"/>
    </xf>
    <xf numFmtId="165" fontId="114" fillId="0" borderId="0" xfId="21" applyNumberFormat="1" applyFont="1"/>
    <xf numFmtId="164" fontId="114" fillId="0" borderId="0" xfId="21" applyNumberFormat="1" applyFont="1"/>
    <xf numFmtId="0" fontId="114" fillId="0" borderId="22" xfId="905" applyFont="1" applyBorder="1"/>
    <xf numFmtId="168" fontId="114" fillId="0" borderId="22" xfId="905" applyNumberFormat="1" applyFont="1" applyBorder="1"/>
    <xf numFmtId="168" fontId="114" fillId="0" borderId="22" xfId="907" applyNumberFormat="1" applyFont="1" applyFill="1" applyBorder="1" applyAlignment="1">
      <alignment horizontal="center"/>
    </xf>
    <xf numFmtId="0" fontId="114" fillId="0" borderId="22" xfId="907" applyNumberFormat="1" applyFont="1" applyFill="1" applyBorder="1" applyAlignment="1">
      <alignment horizontal="center"/>
    </xf>
    <xf numFmtId="0" fontId="114" fillId="0" borderId="22" xfId="905" applyFont="1" applyBorder="1" applyAlignment="1">
      <alignment horizontal="left"/>
    </xf>
    <xf numFmtId="0" fontId="98" fillId="0" borderId="0" xfId="905" applyFont="1"/>
    <xf numFmtId="168" fontId="98" fillId="0" borderId="0" xfId="905" applyNumberFormat="1" applyFont="1"/>
    <xf numFmtId="0" fontId="98" fillId="0" borderId="0" xfId="905" applyFont="1" applyAlignment="1">
      <alignment horizontal="center"/>
    </xf>
    <xf numFmtId="168" fontId="115" fillId="63" borderId="1" xfId="907" applyNumberFormat="1" applyFont="1" applyFill="1" applyBorder="1" applyAlignment="1">
      <alignment horizontal="center" vertical="top"/>
    </xf>
    <xf numFmtId="0" fontId="118" fillId="66" borderId="0" xfId="0" applyFont="1" applyFill="1"/>
    <xf numFmtId="0" fontId="115" fillId="63" borderId="1" xfId="905" applyFont="1" applyFill="1" applyBorder="1" applyAlignment="1">
      <alignment horizontal="right" vertical="top"/>
    </xf>
    <xf numFmtId="0" fontId="119" fillId="63" borderId="1" xfId="905" applyFont="1" applyFill="1" applyBorder="1" applyAlignment="1">
      <alignment horizontal="center" vertical="top"/>
    </xf>
    <xf numFmtId="166" fontId="114" fillId="0" borderId="21" xfId="905" applyNumberFormat="1" applyFont="1" applyBorder="1"/>
    <xf numFmtId="43" fontId="120" fillId="0" borderId="0" xfId="907" applyFont="1" applyFill="1"/>
    <xf numFmtId="43" fontId="114" fillId="0" borderId="0" xfId="907" applyFont="1" applyFill="1"/>
    <xf numFmtId="166" fontId="114" fillId="0" borderId="38" xfId="905" applyNumberFormat="1" applyFont="1" applyBorder="1" applyAlignment="1">
      <alignment horizontal="center"/>
    </xf>
    <xf numFmtId="166" fontId="114" fillId="0" borderId="22" xfId="905" applyNumberFormat="1" applyFont="1" applyBorder="1" applyAlignment="1">
      <alignment horizontal="center"/>
    </xf>
    <xf numFmtId="0" fontId="120" fillId="0" borderId="0" xfId="0" applyFont="1"/>
    <xf numFmtId="0" fontId="106" fillId="0" borderId="0" xfId="0" applyFont="1"/>
    <xf numFmtId="0" fontId="113" fillId="0" borderId="0" xfId="905" applyFont="1"/>
    <xf numFmtId="0" fontId="115" fillId="63" borderId="1" xfId="905" applyFont="1" applyFill="1" applyBorder="1" applyAlignment="1">
      <alignment horizontal="center" vertical="top"/>
    </xf>
    <xf numFmtId="0" fontId="89" fillId="0" borderId="26" xfId="2" applyBorder="1" applyAlignment="1" applyProtection="1"/>
    <xf numFmtId="1" fontId="82" fillId="0" borderId="0" xfId="67" applyNumberFormat="1" applyFont="1" applyAlignment="1">
      <alignment horizontal="center"/>
    </xf>
    <xf numFmtId="3" fontId="82" fillId="0" borderId="21" xfId="67" applyNumberFormat="1" applyFont="1" applyBorder="1" applyAlignment="1">
      <alignment horizontal="center"/>
    </xf>
    <xf numFmtId="3" fontId="82" fillId="0" borderId="24" xfId="67" applyNumberFormat="1" applyFont="1" applyBorder="1" applyAlignment="1">
      <alignment horizontal="center"/>
    </xf>
    <xf numFmtId="3" fontId="82" fillId="0" borderId="25" xfId="67" applyNumberFormat="1" applyFont="1" applyBorder="1" applyAlignment="1">
      <alignment horizontal="center"/>
    </xf>
    <xf numFmtId="0" fontId="82" fillId="0" borderId="21" xfId="67" applyFont="1" applyBorder="1" applyAlignment="1">
      <alignment horizontal="left"/>
    </xf>
    <xf numFmtId="0" fontId="82" fillId="0" borderId="24" xfId="67" applyFont="1" applyBorder="1" applyAlignment="1">
      <alignment horizontal="left"/>
    </xf>
    <xf numFmtId="0" fontId="82" fillId="0" borderId="25" xfId="67" applyFont="1" applyBorder="1" applyAlignment="1">
      <alignment horizontal="left"/>
    </xf>
    <xf numFmtId="0" fontId="82" fillId="0" borderId="0" xfId="67" applyFont="1" applyAlignment="1">
      <alignment horizontal="left"/>
    </xf>
    <xf numFmtId="0" fontId="86" fillId="0" borderId="41" xfId="67" applyFont="1" applyBorder="1" applyAlignment="1">
      <alignment horizontal="left"/>
    </xf>
    <xf numFmtId="0" fontId="82" fillId="0" borderId="41" xfId="67" applyFont="1" applyBorder="1"/>
    <xf numFmtId="0" fontId="86" fillId="0" borderId="41" xfId="67" applyFont="1" applyBorder="1" applyAlignment="1">
      <alignment horizontal="center"/>
    </xf>
    <xf numFmtId="0" fontId="82" fillId="0" borderId="41" xfId="67" applyFont="1" applyBorder="1" applyAlignment="1">
      <alignment horizontal="center"/>
    </xf>
    <xf numFmtId="9" fontId="82" fillId="63" borderId="21" xfId="909" applyFont="1" applyFill="1" applyBorder="1" applyAlignment="1">
      <alignment horizontal="center"/>
    </xf>
    <xf numFmtId="9" fontId="82" fillId="63" borderId="24" xfId="909" applyFont="1" applyFill="1" applyBorder="1" applyAlignment="1">
      <alignment horizontal="center"/>
    </xf>
    <xf numFmtId="9" fontId="82" fillId="63" borderId="25" xfId="909" applyFont="1" applyFill="1" applyBorder="1" applyAlignment="1">
      <alignment horizontal="center"/>
    </xf>
    <xf numFmtId="0" fontId="86" fillId="64" borderId="21" xfId="67" applyFont="1" applyFill="1" applyBorder="1" applyAlignment="1">
      <alignment horizontal="left"/>
    </xf>
    <xf numFmtId="0" fontId="82" fillId="64" borderId="21" xfId="67" applyFont="1" applyFill="1" applyBorder="1"/>
    <xf numFmtId="1" fontId="86" fillId="64" borderId="21" xfId="67" applyNumberFormat="1" applyFont="1" applyFill="1" applyBorder="1" applyAlignment="1">
      <alignment horizontal="center"/>
    </xf>
    <xf numFmtId="9" fontId="86" fillId="64" borderId="21" xfId="909" applyFont="1" applyFill="1" applyBorder="1" applyAlignment="1">
      <alignment horizontal="center"/>
    </xf>
    <xf numFmtId="0" fontId="86" fillId="67" borderId="42" xfId="67" applyFont="1" applyFill="1" applyBorder="1" applyAlignment="1">
      <alignment horizontal="left"/>
    </xf>
    <xf numFmtId="0" fontId="82" fillId="67" borderId="42" xfId="67" applyFont="1" applyFill="1" applyBorder="1"/>
    <xf numFmtId="1" fontId="82" fillId="67" borderId="42" xfId="67" applyNumberFormat="1" applyFont="1" applyFill="1" applyBorder="1" applyAlignment="1">
      <alignment horizontal="center"/>
    </xf>
    <xf numFmtId="1" fontId="86" fillId="67" borderId="42" xfId="67" applyNumberFormat="1" applyFont="1" applyFill="1" applyBorder="1" applyAlignment="1">
      <alignment horizontal="center"/>
    </xf>
    <xf numFmtId="9" fontId="86" fillId="67" borderId="42" xfId="909" applyFont="1" applyFill="1" applyBorder="1" applyAlignment="1">
      <alignment horizontal="center"/>
    </xf>
    <xf numFmtId="0" fontId="86" fillId="64" borderId="24" xfId="67" applyFont="1" applyFill="1" applyBorder="1" applyAlignment="1">
      <alignment horizontal="left"/>
    </xf>
    <xf numFmtId="0" fontId="82" fillId="64" borderId="24" xfId="67" applyFont="1" applyFill="1" applyBorder="1"/>
    <xf numFmtId="1" fontId="86" fillId="64" borderId="24" xfId="67" applyNumberFormat="1" applyFont="1" applyFill="1" applyBorder="1" applyAlignment="1">
      <alignment horizontal="center"/>
    </xf>
    <xf numFmtId="9" fontId="86" fillId="64" borderId="24" xfId="909" applyFont="1" applyFill="1" applyBorder="1" applyAlignment="1">
      <alignment horizontal="center"/>
    </xf>
    <xf numFmtId="0" fontId="82" fillId="64" borderId="24" xfId="67" applyFont="1" applyFill="1" applyBorder="1" applyAlignment="1">
      <alignment horizontal="left"/>
    </xf>
    <xf numFmtId="4" fontId="87" fillId="64" borderId="24" xfId="0" applyNumberFormat="1" applyFont="1" applyFill="1" applyBorder="1" applyAlignment="1">
      <alignment horizontal="right" vertical="top"/>
    </xf>
    <xf numFmtId="0" fontId="86" fillId="64" borderId="0" xfId="67" applyFont="1" applyFill="1" applyAlignment="1">
      <alignment horizontal="left"/>
    </xf>
    <xf numFmtId="0" fontId="82" fillId="64" borderId="0" xfId="67" applyFont="1" applyFill="1" applyAlignment="1">
      <alignment horizontal="left"/>
    </xf>
    <xf numFmtId="1" fontId="82" fillId="64" borderId="0" xfId="67" applyNumberFormat="1" applyFont="1" applyFill="1" applyAlignment="1">
      <alignment horizontal="center"/>
    </xf>
    <xf numFmtId="1" fontId="86" fillId="64" borderId="0" xfId="67" applyNumberFormat="1" applyFont="1" applyFill="1" applyAlignment="1">
      <alignment horizontal="center"/>
    </xf>
    <xf numFmtId="1" fontId="123" fillId="74" borderId="24" xfId="67" applyNumberFormat="1" applyFont="1" applyFill="1" applyBorder="1" applyAlignment="1">
      <alignment horizontal="left"/>
    </xf>
    <xf numFmtId="1" fontId="123" fillId="74" borderId="24" xfId="67" applyNumberFormat="1" applyFont="1" applyFill="1" applyBorder="1" applyAlignment="1">
      <alignment horizontal="center"/>
    </xf>
    <xf numFmtId="0" fontId="86" fillId="2" borderId="0" xfId="67" applyFont="1" applyFill="1" applyAlignment="1">
      <alignment horizontal="center"/>
    </xf>
    <xf numFmtId="0" fontId="82" fillId="2" borderId="0" xfId="67" applyFont="1" applyFill="1"/>
    <xf numFmtId="1" fontId="82" fillId="2" borderId="0" xfId="67" applyNumberFormat="1" applyFont="1" applyFill="1" applyAlignment="1">
      <alignment horizontal="center"/>
    </xf>
    <xf numFmtId="4" fontId="80" fillId="2" borderId="0" xfId="0" applyNumberFormat="1" applyFont="1" applyFill="1" applyAlignment="1">
      <alignment horizontal="right" vertical="top"/>
    </xf>
    <xf numFmtId="166" fontId="82" fillId="2" borderId="0" xfId="67" applyNumberFormat="1" applyFont="1" applyFill="1" applyAlignment="1">
      <alignment horizontal="center"/>
    </xf>
    <xf numFmtId="0" fontId="80" fillId="2" borderId="0" xfId="0" applyFont="1" applyFill="1"/>
    <xf numFmtId="0" fontId="86" fillId="74" borderId="24" xfId="67" applyFont="1" applyFill="1" applyBorder="1" applyAlignment="1">
      <alignment horizontal="left"/>
    </xf>
    <xf numFmtId="1" fontId="86" fillId="74" borderId="24" xfId="67" applyNumberFormat="1" applyFont="1" applyFill="1" applyBorder="1" applyAlignment="1">
      <alignment horizontal="center"/>
    </xf>
    <xf numFmtId="3" fontId="100" fillId="0" borderId="0" xfId="67" applyNumberFormat="1" applyFont="1"/>
    <xf numFmtId="0" fontId="92" fillId="75" borderId="0" xfId="0" applyFont="1" applyFill="1"/>
    <xf numFmtId="0" fontId="125" fillId="0" borderId="0" xfId="2" applyFont="1" applyAlignment="1" applyProtection="1"/>
    <xf numFmtId="0" fontId="119" fillId="0" borderId="0" xfId="0" applyFont="1"/>
    <xf numFmtId="0" fontId="114" fillId="0" borderId="0" xfId="67" applyFont="1"/>
    <xf numFmtId="0" fontId="115" fillId="0" borderId="0" xfId="67" applyFont="1"/>
    <xf numFmtId="0" fontId="127" fillId="0" borderId="0" xfId="67" applyFont="1"/>
    <xf numFmtId="2" fontId="114" fillId="0" borderId="0" xfId="67" applyNumberFormat="1" applyFont="1"/>
    <xf numFmtId="0" fontId="126" fillId="0" borderId="0" xfId="0" applyFont="1"/>
    <xf numFmtId="0" fontId="114" fillId="0" borderId="0" xfId="0" applyFont="1"/>
    <xf numFmtId="0" fontId="114" fillId="0" borderId="0" xfId="73" applyFont="1"/>
    <xf numFmtId="0" fontId="114" fillId="0" borderId="0" xfId="21" applyFont="1" applyAlignment="1">
      <alignment horizontal="center"/>
    </xf>
    <xf numFmtId="0" fontId="120" fillId="0" borderId="0" xfId="21" applyFont="1" applyAlignment="1">
      <alignment horizontal="center"/>
    </xf>
    <xf numFmtId="0" fontId="127" fillId="0" borderId="0" xfId="73" applyFont="1"/>
    <xf numFmtId="0" fontId="124" fillId="0" borderId="21" xfId="67" applyFont="1" applyBorder="1" applyAlignment="1">
      <alignment horizontal="center"/>
    </xf>
    <xf numFmtId="0" fontId="124" fillId="0" borderId="24" xfId="67" applyFont="1" applyBorder="1" applyAlignment="1">
      <alignment horizontal="center"/>
    </xf>
    <xf numFmtId="0" fontId="128" fillId="74" borderId="24" xfId="67" applyFont="1" applyFill="1" applyBorder="1" applyAlignment="1">
      <alignment horizontal="center"/>
    </xf>
    <xf numFmtId="0" fontId="129" fillId="74" borderId="24" xfId="67" applyFont="1" applyFill="1" applyBorder="1"/>
    <xf numFmtId="0" fontId="124" fillId="0" borderId="24" xfId="67" applyFont="1" applyBorder="1" applyAlignment="1">
      <alignment horizontal="left"/>
    </xf>
    <xf numFmtId="0" fontId="124" fillId="0" borderId="25" xfId="67" applyFont="1" applyBorder="1" applyAlignment="1">
      <alignment horizontal="left"/>
    </xf>
    <xf numFmtId="0" fontId="124" fillId="0" borderId="0" xfId="67" applyFont="1" applyAlignment="1">
      <alignment horizontal="center"/>
    </xf>
    <xf numFmtId="0" fontId="130" fillId="67" borderId="42" xfId="67" applyFont="1" applyFill="1" applyBorder="1" applyAlignment="1">
      <alignment horizontal="left"/>
    </xf>
    <xf numFmtId="0" fontId="131" fillId="64" borderId="21" xfId="67" applyFont="1" applyFill="1" applyBorder="1" applyAlignment="1">
      <alignment horizontal="left"/>
    </xf>
    <xf numFmtId="0" fontId="131" fillId="64" borderId="24" xfId="67" applyFont="1" applyFill="1" applyBorder="1" applyAlignment="1">
      <alignment horizontal="left"/>
    </xf>
    <xf numFmtId="0" fontId="131" fillId="64" borderId="0" xfId="67" applyFont="1" applyFill="1" applyAlignment="1">
      <alignment horizontal="left"/>
    </xf>
    <xf numFmtId="0" fontId="93" fillId="73" borderId="0" xfId="0" applyFont="1" applyFill="1"/>
    <xf numFmtId="1" fontId="82" fillId="0" borderId="43" xfId="67" applyNumberFormat="1" applyFont="1" applyBorder="1" applyAlignment="1">
      <alignment horizontal="center"/>
    </xf>
    <xf numFmtId="0" fontId="124" fillId="0" borderId="26" xfId="67" applyFont="1" applyBorder="1" applyAlignment="1">
      <alignment horizontal="center"/>
    </xf>
    <xf numFmtId="0" fontId="82" fillId="0" borderId="26" xfId="67" applyFont="1" applyBorder="1" applyAlignment="1">
      <alignment horizontal="left"/>
    </xf>
    <xf numFmtId="1" fontId="82" fillId="0" borderId="26" xfId="67" applyNumberFormat="1" applyFont="1" applyBorder="1" applyAlignment="1">
      <alignment horizontal="center"/>
    </xf>
    <xf numFmtId="3" fontId="82" fillId="0" borderId="26" xfId="67" applyNumberFormat="1" applyFont="1" applyBorder="1" applyAlignment="1">
      <alignment horizontal="center"/>
    </xf>
    <xf numFmtId="0" fontId="86" fillId="0" borderId="41" xfId="67" applyFont="1" applyBorder="1" applyAlignment="1">
      <alignment horizontal="center" vertical="top" wrapText="1"/>
    </xf>
    <xf numFmtId="0" fontId="82" fillId="0" borderId="41" xfId="67" applyFont="1" applyBorder="1" applyAlignment="1">
      <alignment horizontal="center" vertical="top"/>
    </xf>
    <xf numFmtId="0" fontId="100" fillId="0" borderId="22" xfId="905" applyFont="1" applyBorder="1"/>
    <xf numFmtId="164" fontId="80" fillId="0" borderId="28" xfId="1" applyNumberFormat="1" applyFont="1" applyBorder="1" applyAlignment="1">
      <alignment horizontal="center"/>
    </xf>
    <xf numFmtId="164" fontId="80" fillId="0" borderId="33" xfId="1" applyNumberFormat="1" applyFont="1" applyBorder="1" applyAlignment="1">
      <alignment horizontal="center"/>
    </xf>
    <xf numFmtId="164" fontId="87" fillId="63" borderId="30" xfId="1" applyNumberFormat="1" applyFont="1" applyFill="1" applyBorder="1" applyAlignment="1">
      <alignment horizontal="center"/>
    </xf>
    <xf numFmtId="0" fontId="80" fillId="0" borderId="30" xfId="0" applyFont="1" applyBorder="1" applyAlignment="1">
      <alignment horizontal="center"/>
    </xf>
    <xf numFmtId="164" fontId="80" fillId="0" borderId="30" xfId="1" applyNumberFormat="1" applyFont="1" applyBorder="1" applyAlignment="1">
      <alignment horizontal="center"/>
    </xf>
    <xf numFmtId="0" fontId="80" fillId="0" borderId="27" xfId="0" applyFont="1" applyBorder="1"/>
    <xf numFmtId="0" fontId="80" fillId="0" borderId="34" xfId="0" applyFont="1" applyBorder="1"/>
    <xf numFmtId="0" fontId="87" fillId="63" borderId="39" xfId="0" applyFont="1" applyFill="1" applyBorder="1"/>
    <xf numFmtId="0" fontId="80" fillId="0" borderId="39" xfId="0" applyFont="1" applyBorder="1"/>
    <xf numFmtId="0" fontId="80" fillId="0" borderId="39" xfId="0" applyFont="1" applyBorder="1" applyAlignment="1">
      <alignment horizontal="center"/>
    </xf>
    <xf numFmtId="0" fontId="80" fillId="0" borderId="27" xfId="0" applyFont="1" applyBorder="1" applyAlignment="1">
      <alignment horizontal="center"/>
    </xf>
    <xf numFmtId="0" fontId="80" fillId="0" borderId="34" xfId="0" applyFont="1" applyBorder="1" applyAlignment="1">
      <alignment horizontal="center"/>
    </xf>
    <xf numFmtId="0" fontId="87" fillId="63" borderId="39" xfId="0" applyFont="1" applyFill="1" applyBorder="1" applyAlignment="1">
      <alignment horizontal="center"/>
    </xf>
    <xf numFmtId="164" fontId="80" fillId="0" borderId="27" xfId="1" applyNumberFormat="1" applyFont="1" applyBorder="1" applyAlignment="1">
      <alignment horizontal="center"/>
    </xf>
    <xf numFmtId="0" fontId="80" fillId="0" borderId="28" xfId="0" applyFont="1" applyBorder="1" applyAlignment="1">
      <alignment horizontal="center"/>
    </xf>
    <xf numFmtId="164" fontId="80" fillId="0" borderId="34" xfId="1" applyNumberFormat="1" applyFont="1" applyBorder="1" applyAlignment="1">
      <alignment horizontal="center"/>
    </xf>
    <xf numFmtId="0" fontId="80" fillId="0" borderId="33" xfId="0" applyFont="1" applyBorder="1" applyAlignment="1">
      <alignment horizontal="center"/>
    </xf>
    <xf numFmtId="164" fontId="87" fillId="63" borderId="39" xfId="1" applyNumberFormat="1" applyFont="1" applyFill="1" applyBorder="1" applyAlignment="1">
      <alignment horizontal="center"/>
    </xf>
    <xf numFmtId="0" fontId="87" fillId="63" borderId="30" xfId="0" applyFont="1" applyFill="1" applyBorder="1" applyAlignment="1">
      <alignment horizontal="center"/>
    </xf>
    <xf numFmtId="164" fontId="80" fillId="0" borderId="39" xfId="1" applyNumberFormat="1" applyFont="1" applyBorder="1" applyAlignment="1">
      <alignment horizontal="center"/>
    </xf>
    <xf numFmtId="0" fontId="87" fillId="0" borderId="32" xfId="0" applyFont="1" applyBorder="1" applyAlignment="1">
      <alignment horizontal="center" vertical="top" wrapText="1"/>
    </xf>
    <xf numFmtId="0" fontId="87" fillId="0" borderId="31" xfId="0" applyFont="1" applyBorder="1" applyAlignment="1">
      <alignment horizontal="center" vertical="top" wrapText="1"/>
    </xf>
    <xf numFmtId="164" fontId="80" fillId="0" borderId="27" xfId="4" applyNumberFormat="1" applyFont="1" applyFill="1" applyBorder="1" applyAlignment="1"/>
    <xf numFmtId="164" fontId="87" fillId="63" borderId="39" xfId="4" applyNumberFormat="1" applyFont="1" applyFill="1" applyBorder="1" applyAlignment="1"/>
    <xf numFmtId="164" fontId="80" fillId="0" borderId="39" xfId="4" quotePrefix="1" applyNumberFormat="1" applyFont="1" applyFill="1" applyBorder="1" applyAlignment="1"/>
    <xf numFmtId="165" fontId="80" fillId="0" borderId="27" xfId="4" applyNumberFormat="1" applyFont="1" applyFill="1" applyBorder="1" applyAlignment="1"/>
    <xf numFmtId="165" fontId="80" fillId="0" borderId="27" xfId="70" applyNumberFormat="1" applyFont="1" applyFill="1" applyBorder="1" applyAlignment="1">
      <alignment horizontal="right"/>
    </xf>
    <xf numFmtId="164" fontId="80" fillId="0" borderId="27" xfId="70" applyNumberFormat="1" applyFont="1" applyFill="1" applyBorder="1" applyAlignment="1">
      <alignment horizontal="right"/>
    </xf>
    <xf numFmtId="1" fontId="80" fillId="0" borderId="27" xfId="4" applyNumberFormat="1" applyFont="1" applyFill="1" applyBorder="1" applyAlignment="1"/>
    <xf numFmtId="1" fontId="87" fillId="63" borderId="39" xfId="4" applyNumberFormat="1" applyFont="1" applyFill="1" applyBorder="1" applyAlignment="1"/>
    <xf numFmtId="1" fontId="80" fillId="0" borderId="27" xfId="70" applyNumberFormat="1" applyFont="1" applyFill="1" applyBorder="1" applyAlignment="1">
      <alignment horizontal="right"/>
    </xf>
    <xf numFmtId="166" fontId="80" fillId="0" borderId="28" xfId="10" applyNumberFormat="1" applyFont="1" applyBorder="1"/>
    <xf numFmtId="166" fontId="87" fillId="63" borderId="30" xfId="7" applyNumberFormat="1" applyFont="1" applyFill="1" applyBorder="1"/>
    <xf numFmtId="166" fontId="80" fillId="0" borderId="30" xfId="23" quotePrefix="1" applyNumberFormat="1" applyFont="1" applyBorder="1"/>
    <xf numFmtId="169" fontId="80" fillId="0" borderId="28" xfId="4" applyNumberFormat="1" applyFont="1" applyFill="1" applyBorder="1" applyAlignment="1"/>
    <xf numFmtId="168" fontId="87" fillId="63" borderId="30" xfId="4" applyNumberFormat="1" applyFont="1" applyFill="1" applyBorder="1" applyAlignment="1"/>
    <xf numFmtId="169" fontId="80" fillId="0" borderId="28" xfId="70" applyNumberFormat="1" applyFont="1" applyFill="1" applyBorder="1" applyAlignment="1">
      <alignment horizontal="right"/>
    </xf>
    <xf numFmtId="165" fontId="87" fillId="63" borderId="39" xfId="4" applyNumberFormat="1" applyFont="1" applyFill="1" applyBorder="1" applyAlignment="1"/>
    <xf numFmtId="165" fontId="80" fillId="0" borderId="39" xfId="4" applyNumberFormat="1" applyFont="1" applyFill="1" applyBorder="1" applyAlignment="1"/>
    <xf numFmtId="166" fontId="80" fillId="0" borderId="28" xfId="895" applyNumberFormat="1" applyFont="1" applyBorder="1" applyAlignment="1">
      <alignment horizontal="right"/>
    </xf>
    <xf numFmtId="1" fontId="80" fillId="0" borderId="39" xfId="4" applyNumberFormat="1" applyFont="1" applyFill="1" applyBorder="1" applyAlignment="1"/>
    <xf numFmtId="165" fontId="80" fillId="0" borderId="27" xfId="70" applyNumberFormat="1" applyFont="1" applyFill="1" applyBorder="1" applyAlignment="1"/>
    <xf numFmtId="166" fontId="80" fillId="0" borderId="28" xfId="895" applyNumberFormat="1" applyFont="1" applyBorder="1"/>
    <xf numFmtId="165" fontId="80" fillId="0" borderId="27" xfId="70" applyNumberFormat="1" applyFont="1" applyFill="1" applyBorder="1" applyAlignment="1">
      <alignment vertical="top"/>
    </xf>
    <xf numFmtId="165" fontId="87" fillId="63" borderId="39" xfId="70" applyNumberFormat="1" applyFont="1" applyFill="1" applyBorder="1" applyAlignment="1"/>
    <xf numFmtId="166" fontId="87" fillId="63" borderId="30" xfId="91" applyNumberFormat="1" applyFont="1" applyFill="1" applyBorder="1"/>
    <xf numFmtId="164" fontId="80" fillId="0" borderId="39" xfId="4" applyNumberFormat="1" applyFont="1" applyFill="1" applyBorder="1" applyAlignment="1"/>
    <xf numFmtId="1" fontId="80" fillId="0" borderId="27" xfId="70" applyNumberFormat="1" applyFont="1" applyFill="1" applyBorder="1" applyAlignment="1"/>
    <xf numFmtId="1" fontId="80" fillId="0" borderId="27" xfId="70" applyNumberFormat="1" applyFont="1" applyFill="1" applyBorder="1" applyAlignment="1">
      <alignment vertical="top"/>
    </xf>
    <xf numFmtId="1" fontId="87" fillId="63" borderId="39" xfId="70" applyNumberFormat="1" applyFont="1" applyFill="1" applyBorder="1" applyAlignment="1"/>
    <xf numFmtId="1" fontId="80" fillId="0" borderId="27" xfId="70" applyNumberFormat="1" applyFont="1" applyFill="1" applyBorder="1" applyAlignment="1">
      <alignment horizontal="right" vertical="top"/>
    </xf>
    <xf numFmtId="1" fontId="87" fillId="63" borderId="39" xfId="70" applyNumberFormat="1" applyFont="1" applyFill="1" applyBorder="1" applyAlignment="1">
      <alignment horizontal="right"/>
    </xf>
    <xf numFmtId="166" fontId="87" fillId="63" borderId="30" xfId="91" applyNumberFormat="1" applyFont="1" applyFill="1" applyBorder="1" applyAlignment="1">
      <alignment horizontal="right"/>
    </xf>
    <xf numFmtId="1" fontId="80" fillId="0" borderId="39" xfId="4" applyNumberFormat="1" applyFont="1" applyFill="1" applyBorder="1" applyAlignment="1">
      <alignment horizontal="right"/>
    </xf>
    <xf numFmtId="166" fontId="80" fillId="0" borderId="30" xfId="23" quotePrefix="1" applyNumberFormat="1" applyFont="1" applyBorder="1" applyAlignment="1">
      <alignment horizontal="right"/>
    </xf>
    <xf numFmtId="1" fontId="80" fillId="0" borderId="27" xfId="4" applyNumberFormat="1" applyFont="1" applyFill="1" applyBorder="1" applyAlignment="1">
      <alignment horizontal="right"/>
    </xf>
    <xf numFmtId="166" fontId="80" fillId="0" borderId="28" xfId="10" applyNumberFormat="1" applyFont="1" applyBorder="1" applyAlignment="1">
      <alignment horizontal="right"/>
    </xf>
    <xf numFmtId="1" fontId="87" fillId="63" borderId="39" xfId="4" applyNumberFormat="1" applyFont="1" applyFill="1" applyBorder="1" applyAlignment="1">
      <alignment horizontal="right"/>
    </xf>
    <xf numFmtId="166" fontId="87" fillId="63" borderId="30" xfId="7" applyNumberFormat="1" applyFont="1" applyFill="1" applyBorder="1" applyAlignment="1">
      <alignment horizontal="right"/>
    </xf>
    <xf numFmtId="0" fontId="141" fillId="0" borderId="0" xfId="2" applyFont="1" applyAlignment="1" applyProtection="1"/>
    <xf numFmtId="0" fontId="81" fillId="0" borderId="0" xfId="0" applyFont="1"/>
    <xf numFmtId="1" fontId="80" fillId="0" borderId="24" xfId="0" applyNumberFormat="1" applyFont="1" applyBorder="1" applyAlignment="1">
      <alignment horizontal="right" vertical="top"/>
    </xf>
    <xf numFmtId="1" fontId="80" fillId="0" borderId="25" xfId="0" applyNumberFormat="1" applyFont="1" applyBorder="1" applyAlignment="1">
      <alignment horizontal="right" vertical="top"/>
    </xf>
    <xf numFmtId="0" fontId="124" fillId="0" borderId="48" xfId="67" applyFont="1" applyBorder="1" applyAlignment="1">
      <alignment horizontal="left"/>
    </xf>
    <xf numFmtId="0" fontId="82" fillId="0" borderId="48" xfId="67" applyFont="1" applyBorder="1" applyAlignment="1">
      <alignment horizontal="left"/>
    </xf>
    <xf numFmtId="1" fontId="82" fillId="0" borderId="48" xfId="67" applyNumberFormat="1" applyFont="1" applyBorder="1" applyAlignment="1">
      <alignment horizontal="center"/>
    </xf>
    <xf numFmtId="3" fontId="82" fillId="0" borderId="48" xfId="67" applyNumberFormat="1" applyFont="1" applyBorder="1" applyAlignment="1">
      <alignment horizontal="center"/>
    </xf>
    <xf numFmtId="9" fontId="82" fillId="63" borderId="48" xfId="909" applyFont="1" applyFill="1" applyBorder="1" applyAlignment="1">
      <alignment horizontal="center"/>
    </xf>
    <xf numFmtId="4" fontId="80" fillId="0" borderId="48" xfId="0" applyNumberFormat="1" applyFont="1" applyBorder="1" applyAlignment="1">
      <alignment horizontal="right" vertical="top"/>
    </xf>
    <xf numFmtId="0" fontId="124" fillId="0" borderId="49" xfId="67" applyFont="1" applyBorder="1" applyAlignment="1">
      <alignment horizontal="left"/>
    </xf>
    <xf numFmtId="0" fontId="82" fillId="0" borderId="49" xfId="67" applyFont="1" applyBorder="1" applyAlignment="1">
      <alignment horizontal="left"/>
    </xf>
    <xf numFmtId="1" fontId="82" fillId="0" borderId="49" xfId="67" applyNumberFormat="1" applyFont="1" applyBorder="1" applyAlignment="1">
      <alignment horizontal="center"/>
    </xf>
    <xf numFmtId="9" fontId="82" fillId="63" borderId="49" xfId="909" applyFont="1" applyFill="1" applyBorder="1" applyAlignment="1">
      <alignment horizontal="center"/>
    </xf>
    <xf numFmtId="4" fontId="80" fillId="0" borderId="49" xfId="0" applyNumberFormat="1" applyFont="1" applyBorder="1" applyAlignment="1">
      <alignment horizontal="right" vertical="top"/>
    </xf>
    <xf numFmtId="0" fontId="86" fillId="64" borderId="49" xfId="67" applyFont="1" applyFill="1" applyBorder="1" applyAlignment="1">
      <alignment horizontal="left"/>
    </xf>
    <xf numFmtId="0" fontId="82" fillId="64" borderId="49" xfId="67" applyFont="1" applyFill="1" applyBorder="1" applyAlignment="1">
      <alignment horizontal="left"/>
    </xf>
    <xf numFmtId="1" fontId="82" fillId="64" borderId="49" xfId="67" applyNumberFormat="1" applyFont="1" applyFill="1" applyBorder="1" applyAlignment="1">
      <alignment horizontal="center"/>
    </xf>
    <xf numFmtId="0" fontId="131" fillId="64" borderId="49" xfId="67" applyFont="1" applyFill="1" applyBorder="1" applyAlignment="1">
      <alignment horizontal="left"/>
    </xf>
    <xf numFmtId="1" fontId="86" fillId="64" borderId="49" xfId="67" applyNumberFormat="1" applyFont="1" applyFill="1" applyBorder="1" applyAlignment="1">
      <alignment horizontal="center"/>
    </xf>
    <xf numFmtId="9" fontId="86" fillId="64" borderId="49" xfId="909" applyFont="1" applyFill="1" applyBorder="1" applyAlignment="1">
      <alignment horizontal="center"/>
    </xf>
    <xf numFmtId="4" fontId="87" fillId="64" borderId="49" xfId="0" applyNumberFormat="1" applyFont="1" applyFill="1" applyBorder="1" applyAlignment="1">
      <alignment horizontal="right" vertical="top"/>
    </xf>
    <xf numFmtId="0" fontId="124" fillId="0" borderId="49" xfId="67" applyFont="1" applyBorder="1" applyAlignment="1">
      <alignment horizontal="center"/>
    </xf>
    <xf numFmtId="0" fontId="86" fillId="0" borderId="26" xfId="67" applyFont="1" applyBorder="1" applyAlignment="1">
      <alignment horizontal="center"/>
    </xf>
    <xf numFmtId="0" fontId="82" fillId="0" borderId="26" xfId="67" applyFont="1" applyBorder="1"/>
    <xf numFmtId="3" fontId="82" fillId="63" borderId="24" xfId="67" applyNumberFormat="1" applyFont="1" applyFill="1" applyBorder="1" applyAlignment="1">
      <alignment horizontal="center"/>
    </xf>
    <xf numFmtId="3" fontId="82" fillId="64" borderId="24" xfId="67" applyNumberFormat="1" applyFont="1" applyFill="1" applyBorder="1" applyAlignment="1">
      <alignment horizontal="center"/>
    </xf>
    <xf numFmtId="3" fontId="80" fillId="0" borderId="24" xfId="0" applyNumberFormat="1" applyFont="1" applyBorder="1" applyAlignment="1">
      <alignment horizontal="right" vertical="top"/>
    </xf>
    <xf numFmtId="3" fontId="82" fillId="63" borderId="25" xfId="67" applyNumberFormat="1" applyFont="1" applyFill="1" applyBorder="1" applyAlignment="1">
      <alignment horizontal="center"/>
    </xf>
    <xf numFmtId="3" fontId="82" fillId="64" borderId="25" xfId="67" applyNumberFormat="1" applyFont="1" applyFill="1" applyBorder="1" applyAlignment="1">
      <alignment horizontal="center"/>
    </xf>
    <xf numFmtId="3" fontId="80" fillId="0" borderId="25" xfId="0" applyNumberFormat="1" applyFont="1" applyBorder="1" applyAlignment="1">
      <alignment horizontal="right" vertical="top"/>
    </xf>
    <xf numFmtId="3" fontId="82" fillId="63" borderId="29" xfId="67" applyNumberFormat="1" applyFont="1" applyFill="1" applyBorder="1" applyAlignment="1">
      <alignment horizontal="center"/>
    </xf>
    <xf numFmtId="3" fontId="82" fillId="64" borderId="29" xfId="67" applyNumberFormat="1" applyFont="1" applyFill="1" applyBorder="1" applyAlignment="1">
      <alignment horizontal="center"/>
    </xf>
    <xf numFmtId="3" fontId="82" fillId="0" borderId="29" xfId="67" applyNumberFormat="1" applyFont="1" applyBorder="1" applyAlignment="1">
      <alignment horizontal="center"/>
    </xf>
    <xf numFmtId="3" fontId="82" fillId="63" borderId="21" xfId="67" applyNumberFormat="1" applyFont="1" applyFill="1" applyBorder="1" applyAlignment="1">
      <alignment horizontal="center"/>
    </xf>
    <xf numFmtId="3" fontId="82" fillId="64" borderId="21" xfId="67" applyNumberFormat="1" applyFont="1" applyFill="1" applyBorder="1" applyAlignment="1">
      <alignment horizontal="center"/>
    </xf>
    <xf numFmtId="3" fontId="82" fillId="63" borderId="23" xfId="67" quotePrefix="1" applyNumberFormat="1" applyFont="1" applyFill="1" applyBorder="1" applyAlignment="1">
      <alignment horizontal="center"/>
    </xf>
    <xf numFmtId="3" fontId="82" fillId="64" borderId="23" xfId="67" quotePrefix="1" applyNumberFormat="1" applyFont="1" applyFill="1" applyBorder="1" applyAlignment="1">
      <alignment horizontal="center"/>
    </xf>
    <xf numFmtId="3" fontId="82" fillId="0" borderId="23" xfId="67" applyNumberFormat="1" applyFont="1" applyBorder="1" applyAlignment="1">
      <alignment horizontal="center"/>
    </xf>
    <xf numFmtId="3" fontId="82" fillId="63" borderId="23" xfId="67" applyNumberFormat="1" applyFont="1" applyFill="1" applyBorder="1" applyAlignment="1">
      <alignment horizontal="center"/>
    </xf>
    <xf numFmtId="3" fontId="82" fillId="0" borderId="23" xfId="67" quotePrefix="1" applyNumberFormat="1" applyFont="1" applyBorder="1" applyAlignment="1">
      <alignment horizontal="center"/>
    </xf>
    <xf numFmtId="3" fontId="82" fillId="63" borderId="26" xfId="67" quotePrefix="1" applyNumberFormat="1" applyFont="1" applyFill="1" applyBorder="1" applyAlignment="1">
      <alignment horizontal="center"/>
    </xf>
    <xf numFmtId="3" fontId="82" fillId="64" borderId="26" xfId="67" quotePrefix="1" applyNumberFormat="1" applyFont="1" applyFill="1" applyBorder="1" applyAlignment="1">
      <alignment horizontal="center"/>
    </xf>
    <xf numFmtId="3" fontId="82" fillId="63" borderId="26" xfId="67" applyNumberFormat="1" applyFont="1" applyFill="1" applyBorder="1" applyAlignment="1">
      <alignment horizontal="center"/>
    </xf>
    <xf numFmtId="3" fontId="82" fillId="0" borderId="26" xfId="67" quotePrefix="1" applyNumberFormat="1" applyFont="1" applyBorder="1" applyAlignment="1">
      <alignment horizontal="center"/>
    </xf>
    <xf numFmtId="3" fontId="82" fillId="63" borderId="24" xfId="67" quotePrefix="1" applyNumberFormat="1" applyFont="1" applyFill="1" applyBorder="1" applyAlignment="1">
      <alignment horizontal="center"/>
    </xf>
    <xf numFmtId="3" fontId="82" fillId="64" borderId="24" xfId="67" quotePrefix="1" applyNumberFormat="1" applyFont="1" applyFill="1" applyBorder="1" applyAlignment="1">
      <alignment horizontal="center"/>
    </xf>
    <xf numFmtId="3" fontId="82" fillId="0" borderId="24" xfId="67" quotePrefix="1" applyNumberFormat="1" applyFont="1" applyBorder="1" applyAlignment="1">
      <alignment horizontal="center"/>
    </xf>
    <xf numFmtId="3" fontId="82" fillId="63" borderId="24" xfId="262" applyNumberFormat="1" applyFont="1" applyFill="1" applyBorder="1" applyAlignment="1">
      <alignment horizontal="center"/>
    </xf>
    <xf numFmtId="3" fontId="82" fillId="63" borderId="23" xfId="262" applyNumberFormat="1" applyFont="1" applyFill="1" applyBorder="1" applyAlignment="1">
      <alignment horizontal="center"/>
    </xf>
    <xf numFmtId="3" fontId="82" fillId="64" borderId="23" xfId="262" applyNumberFormat="1" applyFont="1" applyFill="1" applyBorder="1" applyAlignment="1">
      <alignment horizontal="center"/>
    </xf>
    <xf numFmtId="3" fontId="82" fillId="0" borderId="23" xfId="262" applyNumberFormat="1" applyFont="1" applyBorder="1" applyAlignment="1">
      <alignment horizontal="center"/>
    </xf>
    <xf numFmtId="3" fontId="82" fillId="64" borderId="24" xfId="262" applyNumberFormat="1" applyFont="1" applyFill="1" applyBorder="1" applyAlignment="1">
      <alignment horizontal="center"/>
    </xf>
    <xf numFmtId="3" fontId="82" fillId="0" borderId="24" xfId="262" applyNumberFormat="1" applyFont="1" applyBorder="1" applyAlignment="1">
      <alignment horizontal="center"/>
    </xf>
    <xf numFmtId="3" fontId="82" fillId="63" borderId="29" xfId="262" applyNumberFormat="1" applyFont="1" applyFill="1" applyBorder="1" applyAlignment="1">
      <alignment horizontal="center"/>
    </xf>
    <xf numFmtId="3" fontId="82" fillId="64" borderId="29" xfId="262" applyNumberFormat="1" applyFont="1" applyFill="1" applyBorder="1" applyAlignment="1">
      <alignment horizontal="center"/>
    </xf>
    <xf numFmtId="3" fontId="82" fillId="0" borderId="29" xfId="262" applyNumberFormat="1" applyFont="1" applyBorder="1" applyAlignment="1">
      <alignment horizontal="center"/>
    </xf>
    <xf numFmtId="3" fontId="82" fillId="63" borderId="21" xfId="262" applyNumberFormat="1" applyFont="1" applyFill="1" applyBorder="1" applyAlignment="1">
      <alignment horizontal="center"/>
    </xf>
    <xf numFmtId="3" fontId="82" fillId="64" borderId="21" xfId="262" applyNumberFormat="1" applyFont="1" applyFill="1" applyBorder="1" applyAlignment="1">
      <alignment horizontal="center"/>
    </xf>
    <xf numFmtId="3" fontId="82" fillId="0" borderId="21" xfId="262" applyNumberFormat="1" applyFont="1" applyBorder="1" applyAlignment="1">
      <alignment horizontal="center"/>
    </xf>
    <xf numFmtId="3" fontId="103" fillId="0" borderId="0" xfId="21" applyNumberFormat="1" applyFont="1"/>
    <xf numFmtId="0" fontId="95" fillId="0" borderId="0" xfId="907" applyNumberFormat="1" applyFont="1" applyFill="1" applyAlignment="1">
      <alignment horizontal="center"/>
    </xf>
    <xf numFmtId="1" fontId="82" fillId="63" borderId="26" xfId="67" applyNumberFormat="1" applyFont="1" applyFill="1" applyBorder="1" applyAlignment="1">
      <alignment horizontal="center"/>
    </xf>
    <xf numFmtId="1" fontId="82" fillId="64" borderId="26" xfId="67" applyNumberFormat="1" applyFont="1" applyFill="1" applyBorder="1" applyAlignment="1">
      <alignment horizontal="center"/>
    </xf>
    <xf numFmtId="0" fontId="86" fillId="0" borderId="50" xfId="67" applyFont="1" applyBorder="1" applyAlignment="1">
      <alignment horizontal="center"/>
    </xf>
    <xf numFmtId="0" fontId="82" fillId="0" borderId="50" xfId="67" applyFont="1" applyBorder="1"/>
    <xf numFmtId="1" fontId="82" fillId="63" borderId="50" xfId="67" applyNumberFormat="1" applyFont="1" applyFill="1" applyBorder="1" applyAlignment="1">
      <alignment horizontal="center"/>
    </xf>
    <xf numFmtId="1" fontId="82" fillId="64" borderId="50" xfId="67" applyNumberFormat="1" applyFont="1" applyFill="1" applyBorder="1" applyAlignment="1">
      <alignment horizontal="center"/>
    </xf>
    <xf numFmtId="1" fontId="82" fillId="0" borderId="50" xfId="67" applyNumberFormat="1" applyFont="1" applyBorder="1" applyAlignment="1">
      <alignment horizontal="center"/>
    </xf>
    <xf numFmtId="3" fontId="82" fillId="64" borderId="26" xfId="67" applyNumberFormat="1" applyFont="1" applyFill="1" applyBorder="1" applyAlignment="1">
      <alignment horizontal="center"/>
    </xf>
    <xf numFmtId="3" fontId="82" fillId="63" borderId="50" xfId="67" applyNumberFormat="1" applyFont="1" applyFill="1" applyBorder="1" applyAlignment="1">
      <alignment horizontal="center"/>
    </xf>
    <xf numFmtId="3" fontId="82" fillId="64" borderId="50" xfId="67" applyNumberFormat="1" applyFont="1" applyFill="1" applyBorder="1" applyAlignment="1">
      <alignment horizontal="center"/>
    </xf>
    <xf numFmtId="3" fontId="82" fillId="0" borderId="50" xfId="67" applyNumberFormat="1" applyFont="1" applyBorder="1" applyAlignment="1">
      <alignment horizontal="center"/>
    </xf>
    <xf numFmtId="0" fontId="94" fillId="0" borderId="0" xfId="0" applyFont="1" applyAlignment="1">
      <alignment horizontal="center"/>
    </xf>
    <xf numFmtId="0" fontId="86" fillId="0" borderId="0" xfId="67" applyFont="1" applyAlignment="1">
      <alignment horizontal="center"/>
    </xf>
    <xf numFmtId="3" fontId="82" fillId="0" borderId="0" xfId="67" applyNumberFormat="1" applyFont="1" applyAlignment="1">
      <alignment horizontal="center"/>
    </xf>
    <xf numFmtId="3" fontId="80" fillId="0" borderId="0" xfId="0" applyNumberFormat="1" applyFont="1" applyAlignment="1">
      <alignment horizontal="right" vertical="top"/>
    </xf>
    <xf numFmtId="3" fontId="80" fillId="0" borderId="0" xfId="0" applyNumberFormat="1" applyFont="1"/>
    <xf numFmtId="3" fontId="142" fillId="0" borderId="0" xfId="0" applyNumberFormat="1" applyFont="1"/>
    <xf numFmtId="0" fontId="103" fillId="0" borderId="0" xfId="0" applyFont="1"/>
    <xf numFmtId="0" fontId="86" fillId="0" borderId="48" xfId="67" applyFont="1" applyBorder="1" applyAlignment="1">
      <alignment horizontal="center"/>
    </xf>
    <xf numFmtId="0" fontId="82" fillId="0" borderId="48" xfId="67" applyFont="1" applyBorder="1"/>
    <xf numFmtId="3" fontId="82" fillId="63" borderId="48" xfId="67" applyNumberFormat="1" applyFont="1" applyFill="1" applyBorder="1" applyAlignment="1">
      <alignment horizontal="center"/>
    </xf>
    <xf numFmtId="3" fontId="82" fillId="64" borderId="48" xfId="67" applyNumberFormat="1" applyFont="1" applyFill="1" applyBorder="1" applyAlignment="1">
      <alignment horizontal="center"/>
    </xf>
    <xf numFmtId="3" fontId="80" fillId="0" borderId="48" xfId="0" applyNumberFormat="1" applyFont="1" applyBorder="1" applyAlignment="1">
      <alignment horizontal="right" vertical="top"/>
    </xf>
    <xf numFmtId="0" fontId="80" fillId="0" borderId="0" xfId="0" applyFont="1" applyAlignment="1">
      <alignment vertical="top"/>
    </xf>
    <xf numFmtId="0" fontId="83" fillId="66" borderId="3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168" fontId="114" fillId="0" borderId="38" xfId="905" applyNumberFormat="1" applyFont="1" applyBorder="1"/>
    <xf numFmtId="166" fontId="114" fillId="76" borderId="22" xfId="905" applyNumberFormat="1" applyFont="1" applyFill="1" applyBorder="1" applyAlignment="1">
      <alignment horizontal="center"/>
    </xf>
    <xf numFmtId="0" fontId="144" fillId="0" borderId="0" xfId="276" applyFont="1" applyAlignment="1">
      <alignment wrapText="1"/>
    </xf>
    <xf numFmtId="0" fontId="93" fillId="0" borderId="0" xfId="6" applyFont="1"/>
    <xf numFmtId="0" fontId="88" fillId="0" borderId="0" xfId="276" applyFont="1" applyAlignment="1">
      <alignment wrapText="1"/>
    </xf>
    <xf numFmtId="0" fontId="87" fillId="0" borderId="1" xfId="276" applyFont="1" applyBorder="1"/>
    <xf numFmtId="0" fontId="87" fillId="0" borderId="0" xfId="276" applyFont="1"/>
    <xf numFmtId="0" fontId="87" fillId="67" borderId="54" xfId="276" applyFont="1" applyFill="1" applyBorder="1" applyAlignment="1">
      <alignment horizontal="right"/>
    </xf>
    <xf numFmtId="0" fontId="87" fillId="0" borderId="1" xfId="276" applyFont="1" applyBorder="1" applyAlignment="1">
      <alignment horizontal="right"/>
    </xf>
    <xf numFmtId="0" fontId="87" fillId="0" borderId="23" xfId="276" applyFont="1" applyBorder="1"/>
    <xf numFmtId="0" fontId="80" fillId="0" borderId="23" xfId="276" applyFont="1" applyBorder="1"/>
    <xf numFmtId="3" fontId="145" fillId="64" borderId="55" xfId="276" applyNumberFormat="1" applyFont="1" applyFill="1" applyBorder="1" applyAlignment="1">
      <alignment horizontal="center"/>
    </xf>
    <xf numFmtId="0" fontId="88" fillId="0" borderId="23" xfId="276" applyFont="1" applyBorder="1" applyAlignment="1">
      <alignment horizontal="center"/>
    </xf>
    <xf numFmtId="0" fontId="87" fillId="0" borderId="24" xfId="276" applyFont="1" applyBorder="1"/>
    <xf numFmtId="0" fontId="80" fillId="0" borderId="24" xfId="276" applyFont="1" applyBorder="1"/>
    <xf numFmtId="164" fontId="80" fillId="64" borderId="56" xfId="1" applyNumberFormat="1" applyFont="1" applyFill="1" applyBorder="1" applyAlignment="1">
      <alignment horizontal="center"/>
    </xf>
    <xf numFmtId="164" fontId="80" fillId="0" borderId="24" xfId="1" applyNumberFormat="1" applyFont="1" applyFill="1" applyBorder="1" applyAlignment="1">
      <alignment horizontal="center"/>
    </xf>
    <xf numFmtId="164" fontId="87" fillId="64" borderId="56" xfId="1" applyNumberFormat="1" applyFont="1" applyFill="1" applyBorder="1" applyAlignment="1">
      <alignment horizontal="center"/>
    </xf>
    <xf numFmtId="164" fontId="87" fillId="0" borderId="24" xfId="1" applyNumberFormat="1" applyFont="1" applyFill="1" applyBorder="1" applyAlignment="1">
      <alignment horizontal="center"/>
    </xf>
    <xf numFmtId="0" fontId="87" fillId="0" borderId="25" xfId="276" applyFont="1" applyBorder="1"/>
    <xf numFmtId="0" fontId="80" fillId="0" borderId="25" xfId="276" applyFont="1" applyBorder="1"/>
    <xf numFmtId="164" fontId="80" fillId="64" borderId="57" xfId="1" applyNumberFormat="1" applyFont="1" applyFill="1" applyBorder="1" applyAlignment="1">
      <alignment horizontal="center"/>
    </xf>
    <xf numFmtId="164" fontId="80" fillId="0" borderId="25" xfId="1" applyNumberFormat="1" applyFont="1" applyFill="1" applyBorder="1" applyAlignment="1">
      <alignment horizontal="center"/>
    </xf>
    <xf numFmtId="170" fontId="80" fillId="0" borderId="25" xfId="147" applyNumberFormat="1" applyFont="1" applyFill="1" applyBorder="1" applyAlignment="1">
      <alignment horizontal="center"/>
    </xf>
    <xf numFmtId="3" fontId="87" fillId="67" borderId="58" xfId="6" applyNumberFormat="1" applyFont="1" applyFill="1" applyBorder="1"/>
    <xf numFmtId="3" fontId="124" fillId="67" borderId="59" xfId="6" applyNumberFormat="1" applyFont="1" applyFill="1" applyBorder="1"/>
    <xf numFmtId="3" fontId="87" fillId="67" borderId="59" xfId="6" applyNumberFormat="1" applyFont="1" applyFill="1" applyBorder="1"/>
    <xf numFmtId="0" fontId="80" fillId="67" borderId="59" xfId="276" applyFont="1" applyFill="1" applyBorder="1"/>
    <xf numFmtId="170" fontId="80" fillId="0" borderId="0" xfId="147" applyNumberFormat="1" applyFont="1"/>
    <xf numFmtId="3" fontId="87" fillId="67" borderId="61" xfId="6" applyNumberFormat="1" applyFont="1" applyFill="1" applyBorder="1"/>
    <xf numFmtId="3" fontId="87" fillId="67" borderId="62" xfId="6" applyNumberFormat="1" applyFont="1" applyFill="1" applyBorder="1"/>
    <xf numFmtId="0" fontId="80" fillId="67" borderId="62" xfId="276" applyFont="1" applyFill="1" applyBorder="1"/>
    <xf numFmtId="0" fontId="87" fillId="67" borderId="61" xfId="276" applyFont="1" applyFill="1" applyBorder="1"/>
    <xf numFmtId="0" fontId="87" fillId="67" borderId="62" xfId="276" applyFont="1" applyFill="1" applyBorder="1"/>
    <xf numFmtId="0" fontId="87" fillId="63" borderId="64" xfId="276" applyFont="1" applyFill="1" applyBorder="1"/>
    <xf numFmtId="0" fontId="87" fillId="63" borderId="26" xfId="276" applyFont="1" applyFill="1" applyBorder="1"/>
    <xf numFmtId="0" fontId="80" fillId="63" borderId="26" xfId="276" applyFont="1" applyFill="1" applyBorder="1"/>
    <xf numFmtId="164" fontId="80" fillId="64" borderId="65" xfId="1" applyNumberFormat="1" applyFont="1" applyFill="1" applyBorder="1" applyAlignment="1">
      <alignment horizontal="center"/>
    </xf>
    <xf numFmtId="164" fontId="80" fillId="63" borderId="26" xfId="1" applyNumberFormat="1" applyFont="1" applyFill="1" applyBorder="1" applyAlignment="1">
      <alignment horizontal="center"/>
    </xf>
    <xf numFmtId="164" fontId="80" fillId="63" borderId="66" xfId="1" applyNumberFormat="1" applyFont="1" applyFill="1" applyBorder="1" applyAlignment="1">
      <alignment horizontal="center"/>
    </xf>
    <xf numFmtId="164" fontId="87" fillId="64" borderId="65" xfId="1" applyNumberFormat="1" applyFont="1" applyFill="1" applyBorder="1" applyAlignment="1">
      <alignment horizontal="center"/>
    </xf>
    <xf numFmtId="164" fontId="87" fillId="63" borderId="26" xfId="1" applyNumberFormat="1" applyFont="1" applyFill="1" applyBorder="1" applyAlignment="1">
      <alignment horizontal="center"/>
    </xf>
    <xf numFmtId="164" fontId="87" fillId="63" borderId="66" xfId="1" applyNumberFormat="1" applyFont="1" applyFill="1" applyBorder="1" applyAlignment="1">
      <alignment horizontal="center"/>
    </xf>
    <xf numFmtId="0" fontId="87" fillId="63" borderId="27" xfId="276" applyFont="1" applyFill="1" applyBorder="1"/>
    <xf numFmtId="0" fontId="87" fillId="63" borderId="24" xfId="276" applyFont="1" applyFill="1" applyBorder="1"/>
    <xf numFmtId="0" fontId="80" fillId="63" borderId="24" xfId="276" applyFont="1" applyFill="1" applyBorder="1"/>
    <xf numFmtId="164" fontId="80" fillId="63" borderId="24" xfId="1" applyNumberFormat="1" applyFont="1" applyFill="1" applyBorder="1" applyAlignment="1">
      <alignment horizontal="center"/>
    </xf>
    <xf numFmtId="164" fontId="80" fillId="63" borderId="28" xfId="1" applyNumberFormat="1" applyFont="1" applyFill="1" applyBorder="1" applyAlignment="1">
      <alignment horizontal="center"/>
    </xf>
    <xf numFmtId="164" fontId="87" fillId="63" borderId="24" xfId="1" applyNumberFormat="1" applyFont="1" applyFill="1" applyBorder="1" applyAlignment="1">
      <alignment horizontal="center"/>
    </xf>
    <xf numFmtId="164" fontId="87" fillId="63" borderId="28" xfId="1" applyNumberFormat="1" applyFont="1" applyFill="1" applyBorder="1" applyAlignment="1">
      <alignment horizontal="center"/>
    </xf>
    <xf numFmtId="0" fontId="146" fillId="63" borderId="24" xfId="276" applyFont="1" applyFill="1" applyBorder="1" applyAlignment="1">
      <alignment horizontal="left" indent="2"/>
    </xf>
    <xf numFmtId="0" fontId="146" fillId="63" borderId="24" xfId="276" applyFont="1" applyFill="1" applyBorder="1"/>
    <xf numFmtId="164" fontId="146" fillId="64" borderId="56" xfId="1" applyNumberFormat="1" applyFont="1" applyFill="1" applyBorder="1" applyAlignment="1">
      <alignment horizontal="center"/>
    </xf>
    <xf numFmtId="164" fontId="146" fillId="63" borderId="24" xfId="1" applyNumberFormat="1" applyFont="1" applyFill="1" applyBorder="1" applyAlignment="1">
      <alignment horizontal="center"/>
    </xf>
    <xf numFmtId="164" fontId="146" fillId="63" borderId="28" xfId="1" applyNumberFormat="1" applyFont="1" applyFill="1" applyBorder="1" applyAlignment="1">
      <alignment horizontal="center"/>
    </xf>
    <xf numFmtId="0" fontId="147" fillId="63" borderId="24" xfId="276" applyFont="1" applyFill="1" applyBorder="1"/>
    <xf numFmtId="164" fontId="147" fillId="64" borderId="56" xfId="1" applyNumberFormat="1" applyFont="1" applyFill="1" applyBorder="1" applyAlignment="1">
      <alignment horizontal="center"/>
    </xf>
    <xf numFmtId="164" fontId="147" fillId="63" borderId="24" xfId="1" applyNumberFormat="1" applyFont="1" applyFill="1" applyBorder="1" applyAlignment="1">
      <alignment horizontal="center"/>
    </xf>
    <xf numFmtId="164" fontId="147" fillId="63" borderId="28" xfId="1" applyNumberFormat="1" applyFont="1" applyFill="1" applyBorder="1" applyAlignment="1">
      <alignment horizontal="center"/>
    </xf>
    <xf numFmtId="164" fontId="80" fillId="63" borderId="24" xfId="1" applyNumberFormat="1" applyFont="1" applyFill="1" applyBorder="1"/>
    <xf numFmtId="164" fontId="80" fillId="63" borderId="28" xfId="1" applyNumberFormat="1" applyFont="1" applyFill="1" applyBorder="1"/>
    <xf numFmtId="164" fontId="87" fillId="63" borderId="24" xfId="1" applyNumberFormat="1" applyFont="1" applyFill="1" applyBorder="1"/>
    <xf numFmtId="164" fontId="87" fillId="63" borderId="28" xfId="1" applyNumberFormat="1" applyFont="1" applyFill="1" applyBorder="1"/>
    <xf numFmtId="0" fontId="87" fillId="63" borderId="67" xfId="276" applyFont="1" applyFill="1" applyBorder="1"/>
    <xf numFmtId="0" fontId="87" fillId="63" borderId="68" xfId="276" applyFont="1" applyFill="1" applyBorder="1"/>
    <xf numFmtId="0" fontId="80" fillId="63" borderId="68" xfId="276" applyFont="1" applyFill="1" applyBorder="1"/>
    <xf numFmtId="164" fontId="87" fillId="64" borderId="69" xfId="1" applyNumberFormat="1" applyFont="1" applyFill="1" applyBorder="1" applyAlignment="1">
      <alignment horizontal="center"/>
    </xf>
    <xf numFmtId="164" fontId="87" fillId="63" borderId="68" xfId="1" applyNumberFormat="1" applyFont="1" applyFill="1" applyBorder="1" applyAlignment="1">
      <alignment horizontal="center"/>
    </xf>
    <xf numFmtId="164" fontId="87" fillId="63" borderId="70" xfId="1" applyNumberFormat="1" applyFont="1" applyFill="1" applyBorder="1" applyAlignment="1">
      <alignment horizontal="center"/>
    </xf>
    <xf numFmtId="0" fontId="87" fillId="0" borderId="26" xfId="276" applyFont="1" applyBorder="1"/>
    <xf numFmtId="164" fontId="80" fillId="0" borderId="26" xfId="1" applyNumberFormat="1" applyFont="1" applyFill="1" applyBorder="1" applyAlignment="1">
      <alignment horizontal="center"/>
    </xf>
    <xf numFmtId="164" fontId="80" fillId="0" borderId="26" xfId="1" applyNumberFormat="1" applyFont="1" applyBorder="1" applyAlignment="1">
      <alignment horizontal="center"/>
    </xf>
    <xf numFmtId="164" fontId="80" fillId="0" borderId="24" xfId="1" applyNumberFormat="1" applyFont="1" applyBorder="1" applyAlignment="1">
      <alignment horizontal="center"/>
    </xf>
    <xf numFmtId="164" fontId="87" fillId="0" borderId="24" xfId="1" applyNumberFormat="1" applyFont="1" applyBorder="1" applyAlignment="1">
      <alignment horizontal="center"/>
    </xf>
    <xf numFmtId="49" fontId="80" fillId="0" borderId="24" xfId="276" applyNumberFormat="1" applyFont="1" applyBorder="1"/>
    <xf numFmtId="164" fontId="80" fillId="64" borderId="40" xfId="1" applyNumberFormat="1" applyFont="1" applyFill="1" applyBorder="1" applyAlignment="1">
      <alignment horizontal="center"/>
    </xf>
    <xf numFmtId="164" fontId="87" fillId="64" borderId="40" xfId="1" applyNumberFormat="1" applyFont="1" applyFill="1" applyBorder="1" applyAlignment="1">
      <alignment horizontal="center"/>
    </xf>
    <xf numFmtId="0" fontId="80" fillId="0" borderId="0" xfId="276" applyFont="1"/>
    <xf numFmtId="164" fontId="80" fillId="0" borderId="0" xfId="1" applyNumberFormat="1" applyFont="1" applyFill="1" applyBorder="1" applyAlignment="1">
      <alignment horizontal="center"/>
    </xf>
    <xf numFmtId="0" fontId="126" fillId="0" borderId="0" xfId="276" applyFont="1"/>
    <xf numFmtId="0" fontId="120" fillId="0" borderId="0" xfId="276" applyFont="1"/>
    <xf numFmtId="0" fontId="148" fillId="0" borderId="0" xfId="0" applyFont="1"/>
    <xf numFmtId="0" fontId="120" fillId="0" borderId="0" xfId="6" applyFont="1"/>
    <xf numFmtId="0" fontId="149" fillId="0" borderId="0" xfId="6" applyFont="1" applyAlignment="1">
      <alignment wrapText="1"/>
    </xf>
    <xf numFmtId="0" fontId="150" fillId="0" borderId="0" xfId="6" applyFont="1" applyAlignment="1">
      <alignment wrapText="1"/>
    </xf>
    <xf numFmtId="0" fontId="93" fillId="0" borderId="0" xfId="6" applyFont="1" applyAlignment="1">
      <alignment wrapText="1"/>
    </xf>
    <xf numFmtId="0" fontId="147" fillId="0" borderId="0" xfId="6" applyFont="1" applyAlignment="1">
      <alignment wrapText="1"/>
    </xf>
    <xf numFmtId="3" fontId="147" fillId="63" borderId="71" xfId="6" applyNumberFormat="1" applyFont="1" applyFill="1" applyBorder="1"/>
    <xf numFmtId="0" fontId="147" fillId="63" borderId="37" xfId="6" applyFont="1" applyFill="1" applyBorder="1"/>
    <xf numFmtId="0" fontId="87" fillId="63" borderId="37" xfId="6" applyFont="1" applyFill="1" applyBorder="1"/>
    <xf numFmtId="0" fontId="87" fillId="63" borderId="52" xfId="6" applyFont="1" applyFill="1" applyBorder="1"/>
    <xf numFmtId="0" fontId="147" fillId="64" borderId="37" xfId="6" applyFont="1" applyFill="1" applyBorder="1"/>
    <xf numFmtId="0" fontId="87" fillId="64" borderId="37" xfId="6" applyFont="1" applyFill="1" applyBorder="1"/>
    <xf numFmtId="0" fontId="87" fillId="64" borderId="52" xfId="6" applyFont="1" applyFill="1" applyBorder="1"/>
    <xf numFmtId="0" fontId="147" fillId="0" borderId="0" xfId="6" applyFont="1"/>
    <xf numFmtId="0" fontId="147" fillId="0" borderId="0" xfId="6" applyFont="1" applyAlignment="1">
      <alignment horizontal="center"/>
    </xf>
    <xf numFmtId="3" fontId="87" fillId="63" borderId="39" xfId="6" applyNumberFormat="1" applyFont="1" applyFill="1" applyBorder="1" applyAlignment="1">
      <alignment horizontal="right"/>
    </xf>
    <xf numFmtId="0" fontId="87" fillId="63" borderId="0" xfId="6" applyFont="1" applyFill="1" applyAlignment="1">
      <alignment horizontal="right"/>
    </xf>
    <xf numFmtId="0" fontId="87" fillId="63" borderId="30" xfId="6" applyFont="1" applyFill="1" applyBorder="1" applyAlignment="1">
      <alignment horizontal="right"/>
    </xf>
    <xf numFmtId="0" fontId="87" fillId="64" borderId="0" xfId="6" applyFont="1" applyFill="1" applyAlignment="1">
      <alignment horizontal="right"/>
    </xf>
    <xf numFmtId="0" fontId="87" fillId="64" borderId="30" xfId="6" applyFont="1" applyFill="1" applyBorder="1" applyAlignment="1">
      <alignment horizontal="right"/>
    </xf>
    <xf numFmtId="0" fontId="80" fillId="0" borderId="0" xfId="6" applyFont="1"/>
    <xf numFmtId="3" fontId="90" fillId="63" borderId="32" xfId="6" applyNumberFormat="1" applyFont="1" applyFill="1" applyBorder="1" applyAlignment="1">
      <alignment horizontal="right"/>
    </xf>
    <xf numFmtId="0" fontId="90" fillId="63" borderId="1" xfId="6" applyFont="1" applyFill="1" applyBorder="1" applyAlignment="1">
      <alignment horizontal="right"/>
    </xf>
    <xf numFmtId="0" fontId="87" fillId="63" borderId="1" xfId="6" applyFont="1" applyFill="1" applyBorder="1" applyAlignment="1">
      <alignment horizontal="right"/>
    </xf>
    <xf numFmtId="0" fontId="87" fillId="63" borderId="31" xfId="6" applyFont="1" applyFill="1" applyBorder="1" applyAlignment="1">
      <alignment horizontal="right"/>
    </xf>
    <xf numFmtId="0" fontId="147" fillId="64" borderId="1" xfId="6" applyFont="1" applyFill="1" applyBorder="1" applyAlignment="1">
      <alignment horizontal="right"/>
    </xf>
    <xf numFmtId="0" fontId="87" fillId="64" borderId="1" xfId="6" applyFont="1" applyFill="1" applyBorder="1" applyAlignment="1">
      <alignment horizontal="right"/>
    </xf>
    <xf numFmtId="0" fontId="87" fillId="64" borderId="31" xfId="6" applyFont="1" applyFill="1" applyBorder="1" applyAlignment="1">
      <alignment horizontal="right"/>
    </xf>
    <xf numFmtId="0" fontId="80" fillId="0" borderId="26" xfId="6" applyFont="1" applyBorder="1"/>
    <xf numFmtId="3" fontId="90" fillId="0" borderId="64" xfId="6" applyNumberFormat="1" applyFont="1" applyBorder="1" applyAlignment="1">
      <alignment horizontal="center"/>
    </xf>
    <xf numFmtId="0" fontId="90" fillId="0" borderId="26" xfId="6" applyFont="1" applyBorder="1" applyAlignment="1">
      <alignment horizontal="center"/>
    </xf>
    <xf numFmtId="0" fontId="87" fillId="0" borderId="26" xfId="6" applyFont="1" applyBorder="1" applyAlignment="1">
      <alignment horizontal="center"/>
    </xf>
    <xf numFmtId="0" fontId="87" fillId="0" borderId="66" xfId="6" applyFont="1" applyBorder="1" applyAlignment="1">
      <alignment horizontal="center"/>
    </xf>
    <xf numFmtId="0" fontId="147" fillId="0" borderId="72" xfId="6" applyFont="1" applyBorder="1" applyAlignment="1">
      <alignment horizontal="center"/>
    </xf>
    <xf numFmtId="0" fontId="147" fillId="0" borderId="23" xfId="6" applyFont="1" applyBorder="1" applyAlignment="1">
      <alignment horizontal="center"/>
    </xf>
    <xf numFmtId="0" fontId="87" fillId="0" borderId="23" xfId="6" applyFont="1" applyBorder="1" applyAlignment="1">
      <alignment horizontal="center"/>
    </xf>
    <xf numFmtId="0" fontId="87" fillId="0" borderId="53" xfId="6" applyFont="1" applyBorder="1" applyAlignment="1">
      <alignment horizontal="center"/>
    </xf>
    <xf numFmtId="0" fontId="93" fillId="0" borderId="0" xfId="6" applyFont="1" applyAlignment="1">
      <alignment horizontal="right"/>
    </xf>
    <xf numFmtId="3" fontId="87" fillId="0" borderId="24" xfId="6" applyNumberFormat="1" applyFont="1" applyBorder="1"/>
    <xf numFmtId="3" fontId="80" fillId="0" borderId="24" xfId="6" applyNumberFormat="1" applyFont="1" applyBorder="1"/>
    <xf numFmtId="3" fontId="80" fillId="0" borderId="27" xfId="6" applyNumberFormat="1" applyFont="1" applyBorder="1"/>
    <xf numFmtId="3" fontId="80" fillId="0" borderId="28" xfId="6" applyNumberFormat="1" applyFont="1" applyBorder="1"/>
    <xf numFmtId="3" fontId="80" fillId="0" borderId="27" xfId="1" applyNumberFormat="1" applyFont="1" applyBorder="1" applyAlignment="1"/>
    <xf numFmtId="3" fontId="80" fillId="0" borderId="24" xfId="1" applyNumberFormat="1" applyFont="1" applyBorder="1" applyAlignment="1"/>
    <xf numFmtId="3" fontId="80" fillId="0" borderId="24" xfId="4" applyNumberFormat="1" applyFont="1" applyFill="1" applyBorder="1" applyAlignment="1"/>
    <xf numFmtId="3" fontId="80" fillId="0" borderId="28" xfId="4" applyNumberFormat="1" applyFont="1" applyBorder="1" applyAlignment="1"/>
    <xf numFmtId="3" fontId="151" fillId="0" borderId="0" xfId="0" applyNumberFormat="1" applyFont="1" applyAlignment="1">
      <alignment horizontal="right"/>
    </xf>
    <xf numFmtId="3" fontId="87" fillId="0" borderId="27" xfId="6" applyNumberFormat="1" applyFont="1" applyBorder="1"/>
    <xf numFmtId="3" fontId="87" fillId="0" borderId="28" xfId="6" applyNumberFormat="1" applyFont="1" applyBorder="1"/>
    <xf numFmtId="3" fontId="93" fillId="0" borderId="0" xfId="0" applyNumberFormat="1" applyFont="1" applyAlignment="1">
      <alignment horizontal="right"/>
    </xf>
    <xf numFmtId="3" fontId="87" fillId="0" borderId="25" xfId="6" applyNumberFormat="1" applyFont="1" applyBorder="1"/>
    <xf numFmtId="3" fontId="80" fillId="0" borderId="25" xfId="6" applyNumberFormat="1" applyFont="1" applyBorder="1"/>
    <xf numFmtId="170" fontId="87" fillId="0" borderId="34" xfId="147" applyNumberFormat="1" applyFont="1" applyFill="1" applyBorder="1" applyAlignment="1"/>
    <xf numFmtId="3" fontId="87" fillId="0" borderId="33" xfId="6" applyNumberFormat="1" applyFont="1" applyBorder="1"/>
    <xf numFmtId="3" fontId="87" fillId="0" borderId="34" xfId="1" applyNumberFormat="1" applyFont="1" applyFill="1" applyBorder="1" applyAlignment="1"/>
    <xf numFmtId="3" fontId="80" fillId="0" borderId="25" xfId="1" applyNumberFormat="1" applyFont="1" applyBorder="1" applyAlignment="1"/>
    <xf numFmtId="3" fontId="87" fillId="64" borderId="35" xfId="6" applyNumberFormat="1" applyFont="1" applyFill="1" applyBorder="1"/>
    <xf numFmtId="3" fontId="87" fillId="64" borderId="22" xfId="6" applyNumberFormat="1" applyFont="1" applyFill="1" applyBorder="1"/>
    <xf numFmtId="3" fontId="80" fillId="64" borderId="22" xfId="6" applyNumberFormat="1" applyFont="1" applyFill="1" applyBorder="1"/>
    <xf numFmtId="3" fontId="80" fillId="64" borderId="35" xfId="6" applyNumberFormat="1" applyFont="1" applyFill="1" applyBorder="1"/>
    <xf numFmtId="3" fontId="80" fillId="64" borderId="36" xfId="6" applyNumberFormat="1" applyFont="1" applyFill="1" applyBorder="1"/>
    <xf numFmtId="10" fontId="90" fillId="0" borderId="0" xfId="0" applyNumberFormat="1" applyFont="1" applyAlignment="1">
      <alignment horizontal="right"/>
    </xf>
    <xf numFmtId="3" fontId="87" fillId="63" borderId="64" xfId="6" applyNumberFormat="1" applyFont="1" applyFill="1" applyBorder="1"/>
    <xf numFmtId="3" fontId="87" fillId="63" borderId="26" xfId="6" applyNumberFormat="1" applyFont="1" applyFill="1" applyBorder="1"/>
    <xf numFmtId="3" fontId="80" fillId="63" borderId="26" xfId="6" applyNumberFormat="1" applyFont="1" applyFill="1" applyBorder="1"/>
    <xf numFmtId="3" fontId="87" fillId="63" borderId="66" xfId="6" applyNumberFormat="1" applyFont="1" applyFill="1" applyBorder="1"/>
    <xf numFmtId="3" fontId="87" fillId="63" borderId="64" xfId="1" applyNumberFormat="1" applyFont="1" applyFill="1" applyBorder="1" applyAlignment="1"/>
    <xf numFmtId="3" fontId="80" fillId="63" borderId="26" xfId="1" applyNumberFormat="1" applyFont="1" applyFill="1" applyBorder="1" applyAlignment="1"/>
    <xf numFmtId="3" fontId="87" fillId="63" borderId="27" xfId="6" applyNumberFormat="1" applyFont="1" applyFill="1" applyBorder="1"/>
    <xf numFmtId="3" fontId="87" fillId="63" borderId="24" xfId="6" applyNumberFormat="1" applyFont="1" applyFill="1" applyBorder="1"/>
    <xf numFmtId="3" fontId="80" fillId="63" borderId="24" xfId="6" applyNumberFormat="1" applyFont="1" applyFill="1" applyBorder="1"/>
    <xf numFmtId="3" fontId="80" fillId="63" borderId="27" xfId="6" applyNumberFormat="1" applyFont="1" applyFill="1" applyBorder="1"/>
    <xf numFmtId="3" fontId="80" fillId="63" borderId="28" xfId="6" applyNumberFormat="1" applyFont="1" applyFill="1" applyBorder="1"/>
    <xf numFmtId="3" fontId="80" fillId="63" borderId="27" xfId="1" applyNumberFormat="1" applyFont="1" applyFill="1" applyBorder="1" applyAlignment="1"/>
    <xf numFmtId="3" fontId="80" fillId="63" borderId="24" xfId="1" applyNumberFormat="1" applyFont="1" applyFill="1" applyBorder="1" applyAlignment="1"/>
    <xf numFmtId="3" fontId="80" fillId="63" borderId="24" xfId="4" applyNumberFormat="1" applyFont="1" applyFill="1" applyBorder="1" applyAlignment="1"/>
    <xf numFmtId="3" fontId="80" fillId="63" borderId="28" xfId="4" applyNumberFormat="1" applyFont="1" applyFill="1" applyBorder="1" applyAlignment="1"/>
    <xf numFmtId="3" fontId="87" fillId="63" borderId="24" xfId="4" applyNumberFormat="1" applyFont="1" applyFill="1" applyBorder="1" applyAlignment="1"/>
    <xf numFmtId="3" fontId="87" fillId="63" borderId="28" xfId="4" applyNumberFormat="1" applyFont="1" applyFill="1" applyBorder="1" applyAlignment="1"/>
    <xf numFmtId="3" fontId="87" fillId="63" borderId="28" xfId="6" applyNumberFormat="1" applyFont="1" applyFill="1" applyBorder="1"/>
    <xf numFmtId="3" fontId="87" fillId="63" borderId="27" xfId="1" applyNumberFormat="1" applyFont="1" applyFill="1" applyBorder="1" applyAlignment="1"/>
    <xf numFmtId="3" fontId="146" fillId="63" borderId="24" xfId="6" applyNumberFormat="1" applyFont="1" applyFill="1" applyBorder="1" applyAlignment="1">
      <alignment horizontal="left" indent="2"/>
    </xf>
    <xf numFmtId="3" fontId="147" fillId="63" borderId="24" xfId="6" applyNumberFormat="1" applyFont="1" applyFill="1" applyBorder="1"/>
    <xf numFmtId="3" fontId="146" fillId="63" borderId="24" xfId="6" applyNumberFormat="1" applyFont="1" applyFill="1" applyBorder="1"/>
    <xf numFmtId="3" fontId="146" fillId="63" borderId="27" xfId="6" applyNumberFormat="1" applyFont="1" applyFill="1" applyBorder="1"/>
    <xf numFmtId="3" fontId="146" fillId="63" borderId="24" xfId="4" applyNumberFormat="1" applyFont="1" applyFill="1" applyBorder="1" applyAlignment="1"/>
    <xf numFmtId="3" fontId="146" fillId="63" borderId="28" xfId="4" applyNumberFormat="1" applyFont="1" applyFill="1" applyBorder="1" applyAlignment="1"/>
    <xf numFmtId="3" fontId="147" fillId="63" borderId="27" xfId="6" applyNumberFormat="1" applyFont="1" applyFill="1" applyBorder="1"/>
    <xf numFmtId="3" fontId="147" fillId="63" borderId="24" xfId="4" applyNumberFormat="1" applyFont="1" applyFill="1" applyBorder="1" applyAlignment="1"/>
    <xf numFmtId="3" fontId="147" fillId="63" borderId="28" xfId="4" applyNumberFormat="1" applyFont="1" applyFill="1" applyBorder="1" applyAlignment="1"/>
    <xf numFmtId="3" fontId="80" fillId="63" borderId="24" xfId="112" applyNumberFormat="1" applyFont="1" applyFill="1" applyBorder="1" applyAlignment="1"/>
    <xf numFmtId="3" fontId="87" fillId="63" borderId="24" xfId="1" applyNumberFormat="1" applyFont="1" applyFill="1" applyBorder="1" applyAlignment="1"/>
    <xf numFmtId="3" fontId="87" fillId="63" borderId="67" xfId="6" applyNumberFormat="1" applyFont="1" applyFill="1" applyBorder="1"/>
    <xf numFmtId="3" fontId="87" fillId="63" borderId="68" xfId="6" applyNumberFormat="1" applyFont="1" applyFill="1" applyBorder="1"/>
    <xf numFmtId="3" fontId="87" fillId="0" borderId="26" xfId="6" applyNumberFormat="1" applyFont="1" applyBorder="1"/>
    <xf numFmtId="3" fontId="87" fillId="0" borderId="64" xfId="6" applyNumberFormat="1" applyFont="1" applyBorder="1"/>
    <xf numFmtId="3" fontId="87" fillId="0" borderId="66" xfId="6" applyNumberFormat="1" applyFont="1" applyBorder="1"/>
    <xf numFmtId="3" fontId="87" fillId="0" borderId="64" xfId="1" applyNumberFormat="1" applyFont="1" applyFill="1" applyBorder="1" applyAlignment="1"/>
    <xf numFmtId="3" fontId="80" fillId="0" borderId="26" xfId="1" applyNumberFormat="1" applyFont="1" applyFill="1" applyBorder="1" applyAlignment="1"/>
    <xf numFmtId="3" fontId="80" fillId="0" borderId="27" xfId="1" applyNumberFormat="1" applyFont="1" applyFill="1" applyBorder="1" applyAlignment="1"/>
    <xf numFmtId="3" fontId="80" fillId="0" borderId="24" xfId="1" applyNumberFormat="1" applyFont="1" applyFill="1" applyBorder="1" applyAlignment="1"/>
    <xf numFmtId="3" fontId="80" fillId="0" borderId="28" xfId="4" applyNumberFormat="1" applyFont="1" applyFill="1" applyBorder="1" applyAlignment="1"/>
    <xf numFmtId="3" fontId="87" fillId="0" borderId="24" xfId="0" applyNumberFormat="1" applyFont="1" applyBorder="1"/>
    <xf numFmtId="0" fontId="87" fillId="0" borderId="68" xfId="276" applyFont="1" applyBorder="1"/>
    <xf numFmtId="0" fontId="87" fillId="0" borderId="70" xfId="276" applyFont="1" applyBorder="1"/>
    <xf numFmtId="3" fontId="87" fillId="0" borderId="67" xfId="6" applyNumberFormat="1" applyFont="1" applyBorder="1"/>
    <xf numFmtId="3" fontId="87" fillId="0" borderId="68" xfId="6" applyNumberFormat="1" applyFont="1" applyBorder="1"/>
    <xf numFmtId="3" fontId="87" fillId="0" borderId="70" xfId="6" applyNumberFormat="1" applyFont="1" applyBorder="1"/>
    <xf numFmtId="3" fontId="87" fillId="0" borderId="68" xfId="4" applyNumberFormat="1" applyFont="1" applyFill="1" applyBorder="1" applyAlignment="1"/>
    <xf numFmtId="3" fontId="87" fillId="0" borderId="70" xfId="4" applyNumberFormat="1" applyFont="1" applyFill="1" applyBorder="1" applyAlignment="1"/>
    <xf numFmtId="0" fontId="126" fillId="0" borderId="0" xfId="6" applyFont="1"/>
    <xf numFmtId="0" fontId="121" fillId="0" borderId="0" xfId="6" applyFont="1"/>
    <xf numFmtId="0" fontId="121" fillId="0" borderId="0" xfId="0" applyFont="1"/>
    <xf numFmtId="0" fontId="143" fillId="0" borderId="0" xfId="0" applyFont="1"/>
    <xf numFmtId="3" fontId="87" fillId="63" borderId="67" xfId="1" applyNumberFormat="1" applyFont="1" applyFill="1" applyBorder="1" applyAlignment="1"/>
    <xf numFmtId="3" fontId="80" fillId="63" borderId="68" xfId="1" applyNumberFormat="1" applyFont="1" applyFill="1" applyBorder="1" applyAlignment="1"/>
    <xf numFmtId="3" fontId="87" fillId="63" borderId="70" xfId="6" applyNumberFormat="1" applyFont="1" applyFill="1" applyBorder="1"/>
    <xf numFmtId="3" fontId="87" fillId="0" borderId="27" xfId="0" applyNumberFormat="1" applyFont="1" applyBorder="1"/>
    <xf numFmtId="3" fontId="87" fillId="0" borderId="28" xfId="0" applyNumberFormat="1" applyFont="1" applyBorder="1"/>
    <xf numFmtId="3" fontId="87" fillId="64" borderId="36" xfId="6" applyNumberFormat="1" applyFont="1" applyFill="1" applyBorder="1"/>
    <xf numFmtId="0" fontId="86" fillId="0" borderId="41" xfId="67" applyFont="1" applyBorder="1" applyAlignment="1">
      <alignment horizontal="left" vertical="top"/>
    </xf>
    <xf numFmtId="0" fontId="82" fillId="0" borderId="41" xfId="67" applyFont="1" applyBorder="1" applyAlignment="1">
      <alignment vertical="top"/>
    </xf>
    <xf numFmtId="0" fontId="86" fillId="0" borderId="41" xfId="67" applyFont="1" applyBorder="1" applyAlignment="1">
      <alignment horizontal="center" vertical="top"/>
    </xf>
    <xf numFmtId="0" fontId="86" fillId="63" borderId="41" xfId="67" applyFont="1" applyFill="1" applyBorder="1" applyAlignment="1">
      <alignment horizontal="center" vertical="top" wrapText="1"/>
    </xf>
    <xf numFmtId="168" fontId="86" fillId="67" borderId="42" xfId="1" applyNumberFormat="1" applyFont="1" applyFill="1" applyBorder="1" applyAlignment="1">
      <alignment horizontal="center"/>
    </xf>
    <xf numFmtId="168" fontId="86" fillId="64" borderId="21" xfId="1" applyNumberFormat="1" applyFont="1" applyFill="1" applyBorder="1" applyAlignment="1">
      <alignment horizontal="center"/>
    </xf>
    <xf numFmtId="168" fontId="82" fillId="0" borderId="21" xfId="1" applyNumberFormat="1" applyFont="1" applyBorder="1" applyAlignment="1">
      <alignment horizontal="center"/>
    </xf>
    <xf numFmtId="168" fontId="82" fillId="0" borderId="24" xfId="1" applyNumberFormat="1" applyFont="1" applyBorder="1" applyAlignment="1">
      <alignment horizontal="center"/>
    </xf>
    <xf numFmtId="168" fontId="86" fillId="74" borderId="24" xfId="1" applyNumberFormat="1" applyFont="1" applyFill="1" applyBorder="1" applyAlignment="1">
      <alignment horizontal="center"/>
    </xf>
    <xf numFmtId="168" fontId="123" fillId="74" borderId="24" xfId="1" applyNumberFormat="1" applyFont="1" applyFill="1" applyBorder="1" applyAlignment="1">
      <alignment horizontal="center"/>
    </xf>
    <xf numFmtId="168" fontId="86" fillId="64" borderId="24" xfId="1" applyNumberFormat="1" applyFont="1" applyFill="1" applyBorder="1" applyAlignment="1">
      <alignment horizontal="center"/>
    </xf>
    <xf numFmtId="168" fontId="82" fillId="0" borderId="25" xfId="1" applyNumberFormat="1" applyFont="1" applyBorder="1" applyAlignment="1">
      <alignment horizontal="center"/>
    </xf>
    <xf numFmtId="168" fontId="82" fillId="0" borderId="48" xfId="1" applyNumberFormat="1" applyFont="1" applyBorder="1" applyAlignment="1">
      <alignment horizontal="center"/>
    </xf>
    <xf numFmtId="168" fontId="82" fillId="0" borderId="49" xfId="1" applyNumberFormat="1" applyFont="1" applyBorder="1" applyAlignment="1">
      <alignment horizontal="center"/>
    </xf>
    <xf numFmtId="168" fontId="86" fillId="64" borderId="49" xfId="1" applyNumberFormat="1" applyFont="1" applyFill="1" applyBorder="1" applyAlignment="1">
      <alignment horizontal="center"/>
    </xf>
    <xf numFmtId="164" fontId="86" fillId="67" borderId="42" xfId="1" applyNumberFormat="1" applyFont="1" applyFill="1" applyBorder="1" applyAlignment="1">
      <alignment horizontal="center"/>
    </xf>
    <xf numFmtId="164" fontId="86" fillId="64" borderId="21" xfId="1" applyNumberFormat="1" applyFont="1" applyFill="1" applyBorder="1" applyAlignment="1">
      <alignment horizontal="center"/>
    </xf>
    <xf numFmtId="164" fontId="82" fillId="0" borderId="21" xfId="1" applyNumberFormat="1" applyFont="1" applyBorder="1" applyAlignment="1">
      <alignment horizontal="center"/>
    </xf>
    <xf numFmtId="164" fontId="82" fillId="0" borderId="24" xfId="1" applyNumberFormat="1" applyFont="1" applyBorder="1" applyAlignment="1">
      <alignment horizontal="center"/>
    </xf>
    <xf numFmtId="164" fontId="86" fillId="64" borderId="24" xfId="1" applyNumberFormat="1" applyFont="1" applyFill="1" applyBorder="1" applyAlignment="1">
      <alignment horizontal="center"/>
    </xf>
    <xf numFmtId="164" fontId="82" fillId="0" borderId="25" xfId="1" applyNumberFormat="1" applyFont="1" applyBorder="1" applyAlignment="1">
      <alignment horizontal="center"/>
    </xf>
    <xf numFmtId="164" fontId="82" fillId="0" borderId="48" xfId="1" applyNumberFormat="1" applyFont="1" applyBorder="1" applyAlignment="1">
      <alignment horizontal="center"/>
    </xf>
    <xf numFmtId="164" fontId="82" fillId="0" borderId="49" xfId="1" applyNumberFormat="1" applyFont="1" applyBorder="1" applyAlignment="1">
      <alignment horizontal="center"/>
    </xf>
    <xf numFmtId="164" fontId="86" fillId="64" borderId="49" xfId="1" applyNumberFormat="1" applyFont="1" applyFill="1" applyBorder="1" applyAlignment="1">
      <alignment horizontal="center"/>
    </xf>
    <xf numFmtId="0" fontId="94" fillId="0" borderId="0" xfId="276" applyFont="1"/>
    <xf numFmtId="168" fontId="82" fillId="0" borderId="25" xfId="1" applyNumberFormat="1" applyFont="1" applyFill="1" applyBorder="1" applyAlignment="1">
      <alignment horizontal="center"/>
    </xf>
    <xf numFmtId="168" fontId="82" fillId="0" borderId="24" xfId="1" applyNumberFormat="1" applyFont="1" applyFill="1" applyBorder="1" applyAlignment="1">
      <alignment horizontal="center"/>
    </xf>
    <xf numFmtId="168" fontId="82" fillId="0" borderId="43" xfId="1" applyNumberFormat="1" applyFont="1" applyFill="1" applyBorder="1" applyAlignment="1">
      <alignment horizontal="center"/>
    </xf>
    <xf numFmtId="168" fontId="86" fillId="64" borderId="0" xfId="1" applyNumberFormat="1" applyFont="1" applyFill="1" applyBorder="1" applyAlignment="1">
      <alignment horizontal="center"/>
    </xf>
    <xf numFmtId="168" fontId="82" fillId="0" borderId="0" xfId="1" applyNumberFormat="1" applyFont="1" applyBorder="1" applyAlignment="1">
      <alignment horizontal="center"/>
    </xf>
    <xf numFmtId="168" fontId="82" fillId="0" borderId="26" xfId="1" applyNumberFormat="1" applyFont="1" applyBorder="1" applyAlignment="1">
      <alignment horizontal="center"/>
    </xf>
    <xf numFmtId="0" fontId="84" fillId="2" borderId="0" xfId="0" applyFont="1" applyFill="1"/>
    <xf numFmtId="0" fontId="85" fillId="2" borderId="0" xfId="0" applyFont="1" applyFill="1"/>
    <xf numFmtId="0" fontId="88" fillId="2" borderId="0" xfId="0" applyFont="1" applyFill="1"/>
    <xf numFmtId="0" fontId="87" fillId="7" borderId="37" xfId="935" applyFont="1" applyFill="1" applyBorder="1" applyAlignment="1">
      <alignment horizontal="center" vertical="center"/>
    </xf>
    <xf numFmtId="0" fontId="87" fillId="7" borderId="1" xfId="935" applyFont="1" applyFill="1" applyBorder="1" applyAlignment="1">
      <alignment horizontal="center"/>
    </xf>
    <xf numFmtId="0" fontId="87" fillId="40" borderId="1" xfId="935" applyFont="1" applyFill="1" applyBorder="1" applyAlignment="1">
      <alignment horizontal="center"/>
    </xf>
    <xf numFmtId="0" fontId="105" fillId="7" borderId="1" xfId="935" applyFont="1" applyFill="1" applyBorder="1" applyAlignment="1">
      <alignment horizontal="center"/>
    </xf>
    <xf numFmtId="0" fontId="105" fillId="40" borderId="1" xfId="935" applyFont="1" applyFill="1" applyBorder="1" applyAlignment="1">
      <alignment horizontal="center"/>
    </xf>
    <xf numFmtId="0" fontId="87" fillId="7" borderId="0" xfId="935" applyFont="1" applyFill="1" applyAlignment="1">
      <alignment horizontal="center"/>
    </xf>
    <xf numFmtId="0" fontId="87" fillId="40" borderId="0" xfId="935" applyFont="1" applyFill="1" applyAlignment="1">
      <alignment horizontal="center"/>
    </xf>
    <xf numFmtId="3" fontId="105" fillId="7" borderId="0" xfId="935" applyNumberFormat="1" applyFont="1" applyFill="1" applyAlignment="1">
      <alignment horizontal="center"/>
    </xf>
    <xf numFmtId="3" fontId="105" fillId="40" borderId="0" xfId="935" applyNumberFormat="1" applyFont="1" applyFill="1" applyAlignment="1">
      <alignment horizontal="center"/>
    </xf>
    <xf numFmtId="3" fontId="87" fillId="7" borderId="0" xfId="935" applyNumberFormat="1" applyFont="1" applyFill="1" applyAlignment="1">
      <alignment horizontal="center"/>
    </xf>
    <xf numFmtId="3" fontId="87" fillId="40" borderId="0" xfId="935" applyNumberFormat="1" applyFont="1" applyFill="1" applyAlignment="1">
      <alignment horizontal="center"/>
    </xf>
    <xf numFmtId="167" fontId="82" fillId="7" borderId="21" xfId="935" applyNumberFormat="1" applyFont="1" applyFill="1" applyBorder="1" applyAlignment="1">
      <alignment horizontal="center"/>
    </xf>
    <xf numFmtId="167" fontId="82" fillId="40" borderId="21" xfId="935" applyNumberFormat="1" applyFont="1" applyFill="1" applyBorder="1" applyAlignment="1">
      <alignment horizontal="center"/>
    </xf>
    <xf numFmtId="0" fontId="82" fillId="7" borderId="21" xfId="935" applyFont="1" applyFill="1" applyBorder="1" applyAlignment="1">
      <alignment horizontal="center"/>
    </xf>
    <xf numFmtId="3" fontId="106" fillId="7" borderId="21" xfId="936" applyNumberFormat="1" applyFont="1" applyFill="1" applyBorder="1" applyAlignment="1">
      <alignment horizontal="center"/>
    </xf>
    <xf numFmtId="3" fontId="106" fillId="40" borderId="21" xfId="936" applyNumberFormat="1" applyFont="1" applyFill="1" applyBorder="1" applyAlignment="1">
      <alignment horizontal="center"/>
    </xf>
    <xf numFmtId="3" fontId="82" fillId="7" borderId="21" xfId="936" applyNumberFormat="1" applyFont="1" applyFill="1" applyBorder="1" applyAlignment="1">
      <alignment horizontal="center"/>
    </xf>
    <xf numFmtId="3" fontId="82" fillId="40" borderId="21" xfId="936" applyNumberFormat="1" applyFont="1" applyFill="1" applyBorder="1" applyAlignment="1">
      <alignment horizontal="center"/>
    </xf>
    <xf numFmtId="167" fontId="86" fillId="7" borderId="21" xfId="935" applyNumberFormat="1" applyFont="1" applyFill="1" applyBorder="1" applyAlignment="1">
      <alignment horizontal="center"/>
    </xf>
    <xf numFmtId="167" fontId="86" fillId="40" borderId="21" xfId="935" applyNumberFormat="1" applyFont="1" applyFill="1" applyBorder="1" applyAlignment="1">
      <alignment horizontal="center"/>
    </xf>
    <xf numFmtId="0" fontId="86" fillId="7" borderId="21" xfId="935" applyFont="1" applyFill="1" applyBorder="1" applyAlignment="1">
      <alignment horizontal="center"/>
    </xf>
    <xf numFmtId="3" fontId="105" fillId="7" borderId="21" xfId="936" applyNumberFormat="1" applyFont="1" applyFill="1" applyBorder="1" applyAlignment="1">
      <alignment horizontal="center"/>
    </xf>
    <xf numFmtId="3" fontId="105" fillId="40" borderId="21" xfId="936" applyNumberFormat="1" applyFont="1" applyFill="1" applyBorder="1" applyAlignment="1">
      <alignment horizontal="center"/>
    </xf>
    <xf numFmtId="3" fontId="86" fillId="7" borderId="21" xfId="936" applyNumberFormat="1" applyFont="1" applyFill="1" applyBorder="1" applyAlignment="1">
      <alignment horizontal="center"/>
    </xf>
    <xf numFmtId="3" fontId="86" fillId="40" borderId="21" xfId="936" applyNumberFormat="1" applyFont="1" applyFill="1" applyBorder="1" applyAlignment="1">
      <alignment horizontal="center"/>
    </xf>
    <xf numFmtId="167" fontId="87" fillId="7" borderId="21" xfId="935" applyNumberFormat="1" applyFont="1" applyFill="1" applyBorder="1" applyAlignment="1">
      <alignment horizontal="center"/>
    </xf>
    <xf numFmtId="167" fontId="87" fillId="40" borderId="21" xfId="935" applyNumberFormat="1" applyFont="1" applyFill="1" applyBorder="1" applyAlignment="1">
      <alignment horizontal="center"/>
    </xf>
    <xf numFmtId="0" fontId="87" fillId="7" borderId="21" xfId="935" applyFont="1" applyFill="1" applyBorder="1" applyAlignment="1">
      <alignment horizontal="center"/>
    </xf>
    <xf numFmtId="3" fontId="87" fillId="7" borderId="21" xfId="936" applyNumberFormat="1" applyFont="1" applyFill="1" applyBorder="1" applyAlignment="1">
      <alignment horizontal="center"/>
    </xf>
    <xf numFmtId="167" fontId="108" fillId="7" borderId="0" xfId="935" applyNumberFormat="1" applyFont="1" applyFill="1" applyAlignment="1">
      <alignment horizontal="center"/>
    </xf>
    <xf numFmtId="167" fontId="108" fillId="40" borderId="0" xfId="935" applyNumberFormat="1" applyFont="1" applyFill="1" applyAlignment="1">
      <alignment horizontal="center"/>
    </xf>
    <xf numFmtId="0" fontId="116" fillId="76" borderId="0" xfId="905" applyFont="1" applyFill="1" applyAlignment="1">
      <alignment vertical="center"/>
    </xf>
    <xf numFmtId="168" fontId="80" fillId="0" borderId="0" xfId="0" applyNumberFormat="1" applyFont="1"/>
    <xf numFmtId="3" fontId="80" fillId="0" borderId="0" xfId="0" quotePrefix="1" applyNumberFormat="1" applyFont="1" applyAlignment="1">
      <alignment horizontal="right"/>
    </xf>
    <xf numFmtId="166" fontId="82" fillId="0" borderId="0" xfId="0" applyNumberFormat="1" applyFont="1"/>
    <xf numFmtId="0" fontId="87" fillId="0" borderId="0" xfId="0" applyFont="1" applyAlignment="1">
      <alignment horizontal="center" wrapText="1"/>
    </xf>
    <xf numFmtId="0" fontId="80" fillId="63" borderId="31" xfId="0" applyFont="1" applyFill="1" applyBorder="1" applyAlignment="1">
      <alignment horizontal="center" vertical="top" wrapText="1"/>
    </xf>
    <xf numFmtId="0" fontId="80" fillId="63" borderId="1" xfId="0" applyFont="1" applyFill="1" applyBorder="1" applyAlignment="1">
      <alignment horizontal="center" vertical="top" wrapText="1"/>
    </xf>
    <xf numFmtId="0" fontId="80" fillId="63" borderId="32" xfId="0" applyFont="1" applyFill="1" applyBorder="1" applyAlignment="1">
      <alignment horizontal="center" vertical="top" wrapText="1"/>
    </xf>
    <xf numFmtId="0" fontId="87" fillId="63" borderId="1" xfId="0" applyFont="1" applyFill="1" applyBorder="1" applyAlignment="1">
      <alignment horizontal="center" wrapText="1"/>
    </xf>
    <xf numFmtId="0" fontId="87" fillId="63" borderId="32" xfId="0" applyFont="1" applyFill="1" applyBorder="1" applyAlignment="1">
      <alignment horizontal="left" wrapText="1"/>
    </xf>
    <xf numFmtId="0" fontId="80" fillId="0" borderId="30" xfId="0" applyFont="1" applyBorder="1" applyAlignment="1">
      <alignment horizontal="center" vertical="top" wrapText="1"/>
    </xf>
    <xf numFmtId="0" fontId="80" fillId="0" borderId="0" xfId="0" applyFont="1" applyAlignment="1">
      <alignment horizontal="center" vertical="top" wrapText="1"/>
    </xf>
    <xf numFmtId="0" fontId="80" fillId="0" borderId="39" xfId="0" applyFont="1" applyBorder="1" applyAlignment="1">
      <alignment horizontal="center" vertical="top" wrapText="1"/>
    </xf>
    <xf numFmtId="0" fontId="87" fillId="0" borderId="39" xfId="0" applyFont="1" applyBorder="1" applyAlignment="1">
      <alignment horizontal="left" wrapText="1"/>
    </xf>
    <xf numFmtId="0" fontId="87" fillId="0" borderId="0" xfId="0" applyFont="1" applyAlignment="1">
      <alignment horizontal="left" wrapText="1"/>
    </xf>
    <xf numFmtId="0" fontId="80" fillId="63" borderId="30" xfId="0" applyFont="1" applyFill="1" applyBorder="1" applyAlignment="1">
      <alignment horizontal="center" vertical="top" wrapText="1"/>
    </xf>
    <xf numFmtId="0" fontId="80" fillId="63" borderId="0" xfId="0" applyFont="1" applyFill="1" applyAlignment="1">
      <alignment horizontal="center" vertical="top" wrapText="1"/>
    </xf>
    <xf numFmtId="0" fontId="80" fillId="63" borderId="39" xfId="0" applyFont="1" applyFill="1" applyBorder="1" applyAlignment="1">
      <alignment horizontal="center" vertical="top" wrapText="1"/>
    </xf>
    <xf numFmtId="0" fontId="87" fillId="63" borderId="0" xfId="0" applyFont="1" applyFill="1" applyAlignment="1">
      <alignment horizontal="center" wrapText="1"/>
    </xf>
    <xf numFmtId="0" fontId="87" fillId="63" borderId="39" xfId="0" applyFont="1" applyFill="1" applyBorder="1" applyAlignment="1">
      <alignment horizontal="left" wrapText="1"/>
    </xf>
    <xf numFmtId="0" fontId="80" fillId="0" borderId="74" xfId="0" applyFont="1" applyBorder="1" applyAlignment="1">
      <alignment horizontal="center" vertical="top" wrapText="1"/>
    </xf>
    <xf numFmtId="0" fontId="80" fillId="0" borderId="75" xfId="0" applyFont="1" applyBorder="1" applyAlignment="1">
      <alignment horizontal="center" vertical="top" wrapText="1"/>
    </xf>
    <xf numFmtId="0" fontId="80" fillId="0" borderId="76" xfId="0" applyFont="1" applyBorder="1" applyAlignment="1">
      <alignment horizontal="center" vertical="top" wrapText="1"/>
    </xf>
    <xf numFmtId="0" fontId="87" fillId="0" borderId="75" xfId="0" applyFont="1" applyBorder="1" applyAlignment="1">
      <alignment horizontal="center" wrapText="1"/>
    </xf>
    <xf numFmtId="0" fontId="87" fillId="0" borderId="76" xfId="0" applyFont="1" applyBorder="1" applyAlignment="1">
      <alignment horizontal="left" wrapText="1"/>
    </xf>
    <xf numFmtId="0" fontId="87" fillId="0" borderId="74" xfId="0" applyFont="1" applyBorder="1" applyAlignment="1">
      <alignment horizontal="center" vertical="top" wrapText="1"/>
    </xf>
    <xf numFmtId="0" fontId="87" fillId="0" borderId="75" xfId="0" applyFont="1" applyBorder="1" applyAlignment="1">
      <alignment horizontal="center" vertical="top" wrapText="1"/>
    </xf>
    <xf numFmtId="0" fontId="87" fillId="0" borderId="76" xfId="0" applyFont="1" applyBorder="1" applyAlignment="1">
      <alignment horizontal="center" vertical="top" wrapText="1"/>
    </xf>
    <xf numFmtId="0" fontId="87" fillId="0" borderId="0" xfId="0" applyFont="1" applyAlignment="1">
      <alignment horizontal="center" vertical="top" wrapText="1"/>
    </xf>
    <xf numFmtId="0" fontId="87" fillId="0" borderId="0" xfId="0" quotePrefix="1" applyFont="1" applyAlignment="1">
      <alignment horizontal="left" wrapText="1"/>
    </xf>
    <xf numFmtId="0" fontId="87" fillId="0" borderId="0" xfId="0" applyFont="1" applyAlignment="1">
      <alignment vertical="center"/>
    </xf>
    <xf numFmtId="0" fontId="86" fillId="0" borderId="0" xfId="0" applyFont="1" applyAlignment="1">
      <alignment vertical="center"/>
    </xf>
    <xf numFmtId="1" fontId="87" fillId="0" borderId="39" xfId="23" applyNumberFormat="1" applyFont="1" applyBorder="1"/>
    <xf numFmtId="166" fontId="87" fillId="0" borderId="30" xfId="23" applyNumberFormat="1" applyFont="1" applyBorder="1"/>
    <xf numFmtId="0" fontId="106" fillId="0" borderId="0" xfId="0" applyFont="1" applyAlignment="1">
      <alignment vertical="center"/>
    </xf>
    <xf numFmtId="3" fontId="87" fillId="63" borderId="26" xfId="1" applyNumberFormat="1" applyFont="1" applyFill="1" applyBorder="1" applyAlignment="1"/>
    <xf numFmtId="3" fontId="87" fillId="0" borderId="48" xfId="6" applyNumberFormat="1" applyFont="1" applyBorder="1"/>
    <xf numFmtId="3" fontId="87" fillId="0" borderId="77" xfId="6" applyNumberFormat="1" applyFont="1" applyBorder="1"/>
    <xf numFmtId="3" fontId="87" fillId="0" borderId="78" xfId="1" applyNumberFormat="1" applyFont="1" applyFill="1" applyBorder="1" applyAlignment="1"/>
    <xf numFmtId="3" fontId="80" fillId="0" borderId="48" xfId="1" applyNumberFormat="1" applyFont="1" applyFill="1" applyBorder="1" applyAlignment="1"/>
    <xf numFmtId="3" fontId="80" fillId="0" borderId="49" xfId="6" applyNumberFormat="1" applyFont="1" applyBorder="1"/>
    <xf numFmtId="3" fontId="80" fillId="0" borderId="79" xfId="6" applyNumberFormat="1" applyFont="1" applyBorder="1"/>
    <xf numFmtId="3" fontId="80" fillId="0" borderId="80" xfId="1" applyNumberFormat="1" applyFont="1" applyFill="1" applyBorder="1" applyAlignment="1"/>
    <xf numFmtId="3" fontId="80" fillId="0" borderId="49" xfId="1" applyNumberFormat="1" applyFont="1" applyFill="1" applyBorder="1" applyAlignment="1"/>
    <xf numFmtId="3" fontId="80" fillId="0" borderId="49" xfId="4" applyNumberFormat="1" applyFont="1" applyFill="1" applyBorder="1" applyAlignment="1"/>
    <xf numFmtId="3" fontId="80" fillId="0" borderId="79" xfId="4" applyNumberFormat="1" applyFont="1" applyFill="1" applyBorder="1" applyAlignment="1"/>
    <xf numFmtId="3" fontId="87" fillId="0" borderId="49" xfId="6" applyNumberFormat="1" applyFont="1" applyBorder="1"/>
    <xf numFmtId="3" fontId="87" fillId="0" borderId="49" xfId="0" applyNumberFormat="1" applyFont="1" applyBorder="1"/>
    <xf numFmtId="3" fontId="87" fillId="0" borderId="80" xfId="0" applyNumberFormat="1" applyFont="1" applyBorder="1"/>
    <xf numFmtId="3" fontId="87" fillId="0" borderId="79" xfId="0" applyNumberFormat="1" applyFont="1" applyBorder="1"/>
    <xf numFmtId="3" fontId="87" fillId="0" borderId="79" xfId="6" applyNumberFormat="1" applyFont="1" applyBorder="1"/>
    <xf numFmtId="3" fontId="87" fillId="0" borderId="80" xfId="1" applyNumberFormat="1" applyFont="1" applyFill="1" applyBorder="1" applyAlignment="1"/>
    <xf numFmtId="3" fontId="87" fillId="0" borderId="80" xfId="6" applyNumberFormat="1" applyFont="1" applyBorder="1"/>
    <xf numFmtId="3" fontId="87" fillId="0" borderId="49" xfId="4" applyNumberFormat="1" applyFont="1" applyFill="1" applyBorder="1" applyAlignment="1"/>
    <xf numFmtId="3" fontId="87" fillId="0" borderId="79" xfId="4" applyNumberFormat="1" applyFont="1" applyFill="1" applyBorder="1" applyAlignment="1"/>
    <xf numFmtId="3" fontId="80" fillId="0" borderId="80" xfId="6" applyNumberFormat="1" applyFont="1" applyBorder="1"/>
    <xf numFmtId="3" fontId="87" fillId="0" borderId="81" xfId="0" applyNumberFormat="1" applyFont="1" applyBorder="1"/>
    <xf numFmtId="3" fontId="87" fillId="0" borderId="82" xfId="0" applyNumberFormat="1" applyFont="1" applyBorder="1"/>
    <xf numFmtId="3" fontId="87" fillId="0" borderId="83" xfId="0" applyNumberFormat="1" applyFont="1" applyBorder="1"/>
    <xf numFmtId="0" fontId="153" fillId="0" borderId="0" xfId="0" applyFont="1"/>
    <xf numFmtId="0" fontId="154" fillId="66" borderId="0" xfId="0" applyFont="1" applyFill="1"/>
    <xf numFmtId="0" fontId="154" fillId="0" borderId="0" xfId="276" applyFont="1" applyAlignment="1">
      <alignment wrapText="1"/>
    </xf>
    <xf numFmtId="164" fontId="94" fillId="0" borderId="0" xfId="1" applyNumberFormat="1" applyFont="1" applyFill="1" applyBorder="1" applyAlignment="1">
      <alignment horizontal="center"/>
    </xf>
    <xf numFmtId="164" fontId="94" fillId="0" borderId="0" xfId="1" applyNumberFormat="1" applyFont="1" applyBorder="1" applyAlignment="1">
      <alignment horizontal="center"/>
    </xf>
    <xf numFmtId="1" fontId="82" fillId="63" borderId="48" xfId="67" applyNumberFormat="1" applyFont="1" applyFill="1" applyBorder="1" applyAlignment="1">
      <alignment horizontal="center"/>
    </xf>
    <xf numFmtId="1" fontId="82" fillId="64" borderId="48" xfId="67" applyNumberFormat="1" applyFont="1" applyFill="1" applyBorder="1" applyAlignment="1">
      <alignment horizontal="center"/>
    </xf>
    <xf numFmtId="0" fontId="86" fillId="0" borderId="81" xfId="67" applyFont="1" applyBorder="1" applyAlignment="1">
      <alignment horizontal="center"/>
    </xf>
    <xf numFmtId="0" fontId="82" fillId="0" borderId="81" xfId="67" applyFont="1" applyBorder="1"/>
    <xf numFmtId="1" fontId="82" fillId="63" borderId="81" xfId="67" applyNumberFormat="1" applyFont="1" applyFill="1" applyBorder="1" applyAlignment="1">
      <alignment horizontal="center"/>
    </xf>
    <xf numFmtId="1" fontId="82" fillId="64" borderId="81" xfId="67" applyNumberFormat="1" applyFont="1" applyFill="1" applyBorder="1" applyAlignment="1">
      <alignment horizontal="center"/>
    </xf>
    <xf numFmtId="1" fontId="82" fillId="0" borderId="81" xfId="67" applyNumberFormat="1" applyFont="1" applyBorder="1" applyAlignment="1">
      <alignment horizontal="center"/>
    </xf>
    <xf numFmtId="1" fontId="80" fillId="0" borderId="81" xfId="0" applyNumberFormat="1" applyFont="1" applyBorder="1" applyAlignment="1">
      <alignment horizontal="right" vertical="top"/>
    </xf>
    <xf numFmtId="1" fontId="80" fillId="0" borderId="48" xfId="0" applyNumberFormat="1" applyFont="1" applyBorder="1" applyAlignment="1">
      <alignment horizontal="right" vertical="top"/>
    </xf>
    <xf numFmtId="164" fontId="80" fillId="0" borderId="76" xfId="1" applyNumberFormat="1" applyFont="1" applyBorder="1" applyAlignment="1">
      <alignment horizontal="center" vertical="top" wrapText="1"/>
    </xf>
    <xf numFmtId="164" fontId="80" fillId="0" borderId="39" xfId="1" applyNumberFormat="1" applyFont="1" applyBorder="1" applyAlignment="1">
      <alignment horizontal="center" vertical="top" wrapText="1"/>
    </xf>
    <xf numFmtId="164" fontId="80" fillId="63" borderId="39" xfId="1" applyNumberFormat="1" applyFont="1" applyFill="1" applyBorder="1" applyAlignment="1">
      <alignment horizontal="center" vertical="top" wrapText="1"/>
    </xf>
    <xf numFmtId="164" fontId="80" fillId="63" borderId="32" xfId="1" applyNumberFormat="1" applyFont="1" applyFill="1" applyBorder="1" applyAlignment="1">
      <alignment horizontal="center" vertical="top" wrapText="1"/>
    </xf>
    <xf numFmtId="164" fontId="80" fillId="0" borderId="75" xfId="1" applyNumberFormat="1" applyFont="1" applyBorder="1" applyAlignment="1">
      <alignment horizontal="center" vertical="top" wrapText="1"/>
    </xf>
    <xf numFmtId="164" fontId="80" fillId="0" borderId="0" xfId="1" applyNumberFormat="1" applyFont="1" applyAlignment="1">
      <alignment horizontal="center" vertical="top" wrapText="1"/>
    </xf>
    <xf numFmtId="164" fontId="80" fillId="63" borderId="0" xfId="1" applyNumberFormat="1" applyFont="1" applyFill="1" applyAlignment="1">
      <alignment horizontal="center" vertical="top" wrapText="1"/>
    </xf>
    <xf numFmtId="164" fontId="80" fillId="63" borderId="1" xfId="1" applyNumberFormat="1" applyFont="1" applyFill="1" applyBorder="1" applyAlignment="1">
      <alignment horizontal="center" vertical="top" wrapText="1"/>
    </xf>
    <xf numFmtId="0" fontId="155" fillId="74" borderId="24" xfId="67" applyFont="1" applyFill="1" applyBorder="1" applyAlignment="1">
      <alignment horizontal="center"/>
    </xf>
    <xf numFmtId="1" fontId="155" fillId="74" borderId="24" xfId="67" applyNumberFormat="1" applyFont="1" applyFill="1" applyBorder="1" applyAlignment="1">
      <alignment horizontal="center"/>
    </xf>
    <xf numFmtId="164" fontId="155" fillId="74" borderId="24" xfId="1" applyNumberFormat="1" applyFont="1" applyFill="1" applyBorder="1" applyAlignment="1">
      <alignment horizontal="center"/>
    </xf>
    <xf numFmtId="168" fontId="155" fillId="74" borderId="24" xfId="1" applyNumberFormat="1" applyFont="1" applyFill="1" applyBorder="1" applyAlignment="1">
      <alignment horizontal="center"/>
    </xf>
    <xf numFmtId="9" fontId="155" fillId="74" borderId="24" xfId="909" applyFont="1" applyFill="1" applyBorder="1" applyAlignment="1">
      <alignment horizontal="center"/>
    </xf>
    <xf numFmtId="1" fontId="156" fillId="74" borderId="24" xfId="67" applyNumberFormat="1" applyFont="1" applyFill="1" applyBorder="1" applyAlignment="1">
      <alignment horizontal="left"/>
    </xf>
    <xf numFmtId="164" fontId="156" fillId="74" borderId="24" xfId="1" applyNumberFormat="1" applyFont="1" applyFill="1" applyBorder="1" applyAlignment="1">
      <alignment horizontal="center"/>
    </xf>
    <xf numFmtId="168" fontId="156" fillId="74" borderId="24" xfId="1" applyNumberFormat="1" applyFont="1" applyFill="1" applyBorder="1" applyAlignment="1">
      <alignment horizontal="center"/>
    </xf>
    <xf numFmtId="9" fontId="156" fillId="74" borderId="24" xfId="909" applyFont="1" applyFill="1" applyBorder="1" applyAlignment="1">
      <alignment horizontal="center"/>
    </xf>
    <xf numFmtId="1" fontId="156" fillId="74" borderId="24" xfId="67" applyNumberFormat="1" applyFont="1" applyFill="1" applyBorder="1" applyAlignment="1">
      <alignment horizontal="center"/>
    </xf>
    <xf numFmtId="0" fontId="86" fillId="2" borderId="24" xfId="67" applyFont="1" applyFill="1" applyBorder="1" applyAlignment="1">
      <alignment horizontal="center"/>
    </xf>
    <xf numFmtId="0" fontId="114" fillId="2" borderId="0" xfId="67" applyFont="1" applyFill="1"/>
    <xf numFmtId="3" fontId="157" fillId="65" borderId="21" xfId="22" applyNumberFormat="1" applyFont="1" applyFill="1" applyBorder="1" applyAlignment="1">
      <alignment horizontal="center"/>
    </xf>
    <xf numFmtId="3" fontId="157" fillId="8" borderId="21" xfId="22" applyNumberFormat="1" applyFont="1" applyFill="1" applyBorder="1" applyAlignment="1">
      <alignment horizontal="center"/>
    </xf>
    <xf numFmtId="1" fontId="87" fillId="63" borderId="39" xfId="23" applyNumberFormat="1" applyFont="1" applyFill="1" applyBorder="1"/>
    <xf numFmtId="166" fontId="87" fillId="63" borderId="30" xfId="23" applyNumberFormat="1" applyFont="1" applyFill="1" applyBorder="1"/>
    <xf numFmtId="3" fontId="87" fillId="63" borderId="39" xfId="0" applyNumberFormat="1" applyFont="1" applyFill="1" applyBorder="1"/>
    <xf numFmtId="0" fontId="80" fillId="0" borderId="0" xfId="0" applyFont="1" applyAlignment="1">
      <alignment horizontal="center"/>
    </xf>
    <xf numFmtId="0" fontId="80" fillId="0" borderId="0" xfId="0" applyFont="1" applyAlignment="1">
      <alignment horizontal="left"/>
    </xf>
    <xf numFmtId="0" fontId="87" fillId="0" borderId="26" xfId="0" applyFont="1" applyBorder="1"/>
    <xf numFmtId="0" fontId="80" fillId="0" borderId="26" xfId="0" applyFont="1" applyBorder="1"/>
    <xf numFmtId="0" fontId="87" fillId="0" borderId="1" xfId="0" applyFont="1" applyBorder="1"/>
    <xf numFmtId="0" fontId="80" fillId="0" borderId="31" xfId="0" applyFont="1" applyBorder="1" applyAlignment="1">
      <alignment wrapText="1"/>
    </xf>
    <xf numFmtId="0" fontId="86" fillId="0" borderId="1" xfId="0" applyFont="1" applyBorder="1" applyAlignment="1">
      <alignment vertical="center"/>
    </xf>
    <xf numFmtId="0" fontId="87" fillId="0" borderId="31" xfId="0" applyFont="1" applyBorder="1" applyAlignment="1">
      <alignment vertical="center"/>
    </xf>
    <xf numFmtId="1" fontId="82" fillId="0" borderId="25" xfId="0" applyNumberFormat="1" applyFont="1" applyBorder="1" applyAlignment="1">
      <alignment horizontal="right" vertical="top"/>
    </xf>
    <xf numFmtId="4" fontId="82" fillId="0" borderId="25" xfId="0" applyNumberFormat="1" applyFont="1" applyBorder="1" applyAlignment="1">
      <alignment horizontal="right" vertical="top"/>
    </xf>
    <xf numFmtId="1" fontId="82" fillId="0" borderId="24" xfId="0" applyNumberFormat="1" applyFont="1" applyBorder="1" applyAlignment="1">
      <alignment horizontal="right" vertical="top"/>
    </xf>
    <xf numFmtId="1" fontId="80" fillId="63" borderId="25" xfId="67" applyNumberFormat="1" applyFont="1" applyFill="1" applyBorder="1" applyAlignment="1">
      <alignment horizontal="center"/>
    </xf>
    <xf numFmtId="1" fontId="80" fillId="64" borderId="25" xfId="67" applyNumberFormat="1" applyFont="1" applyFill="1" applyBorder="1" applyAlignment="1">
      <alignment horizontal="center"/>
    </xf>
    <xf numFmtId="0" fontId="86" fillId="0" borderId="42" xfId="21" applyFont="1" applyBorder="1"/>
    <xf numFmtId="166" fontId="82" fillId="8" borderId="42" xfId="21" applyNumberFormat="1" applyFont="1" applyFill="1" applyBorder="1" applyAlignment="1">
      <alignment horizontal="center"/>
    </xf>
    <xf numFmtId="166" fontId="86" fillId="8" borderId="42" xfId="21" applyNumberFormat="1" applyFont="1" applyFill="1" applyBorder="1" applyAlignment="1">
      <alignment horizontal="center"/>
    </xf>
    <xf numFmtId="166" fontId="86" fillId="65" borderId="42" xfId="21" applyNumberFormat="1" applyFont="1" applyFill="1" applyBorder="1" applyAlignment="1">
      <alignment horizontal="center"/>
    </xf>
    <xf numFmtId="0" fontId="86" fillId="8" borderId="42" xfId="21" applyFont="1" applyFill="1" applyBorder="1" applyAlignment="1">
      <alignment horizontal="center"/>
    </xf>
    <xf numFmtId="3" fontId="86" fillId="8" borderId="42" xfId="21" applyNumberFormat="1" applyFont="1" applyFill="1" applyBorder="1" applyAlignment="1">
      <alignment horizontal="center"/>
    </xf>
    <xf numFmtId="3" fontId="86" fillId="8" borderId="42" xfId="22" applyNumberFormat="1" applyFont="1" applyFill="1" applyBorder="1" applyAlignment="1">
      <alignment horizontal="center"/>
    </xf>
    <xf numFmtId="3" fontId="86" fillId="65" borderId="42" xfId="22" applyNumberFormat="1" applyFont="1" applyFill="1" applyBorder="1" applyAlignment="1">
      <alignment horizontal="center"/>
    </xf>
    <xf numFmtId="0" fontId="82" fillId="0" borderId="86" xfId="21" applyFont="1" applyBorder="1"/>
    <xf numFmtId="166" fontId="82" fillId="8" borderId="86" xfId="21" applyNumberFormat="1" applyFont="1" applyFill="1" applyBorder="1" applyAlignment="1">
      <alignment horizontal="center"/>
    </xf>
    <xf numFmtId="166" fontId="82" fillId="65" borderId="86" xfId="21" applyNumberFormat="1" applyFont="1" applyFill="1" applyBorder="1" applyAlignment="1">
      <alignment horizontal="center"/>
    </xf>
    <xf numFmtId="0" fontId="82" fillId="8" borderId="86" xfId="21" applyFont="1" applyFill="1" applyBorder="1" applyAlignment="1">
      <alignment horizontal="center"/>
    </xf>
    <xf numFmtId="3" fontId="106" fillId="8" borderId="86" xfId="22" applyNumberFormat="1" applyFont="1" applyFill="1" applyBorder="1" applyAlignment="1">
      <alignment horizontal="center"/>
    </xf>
    <xf numFmtId="3" fontId="82" fillId="8" borderId="86" xfId="21" applyNumberFormat="1" applyFont="1" applyFill="1" applyBorder="1" applyAlignment="1">
      <alignment horizontal="center"/>
    </xf>
    <xf numFmtId="3" fontId="82" fillId="8" borderId="86" xfId="22" applyNumberFormat="1" applyFont="1" applyFill="1" applyBorder="1" applyAlignment="1">
      <alignment horizontal="center"/>
    </xf>
    <xf numFmtId="3" fontId="82" fillId="65" borderId="86" xfId="22" applyNumberFormat="1" applyFont="1" applyFill="1" applyBorder="1" applyAlignment="1">
      <alignment horizontal="center"/>
    </xf>
    <xf numFmtId="167" fontId="86" fillId="7" borderId="42" xfId="21" applyNumberFormat="1" applyFont="1" applyFill="1" applyBorder="1" applyAlignment="1">
      <alignment horizontal="center"/>
    </xf>
    <xf numFmtId="167" fontId="86" fillId="40" borderId="42" xfId="21" applyNumberFormat="1" applyFont="1" applyFill="1" applyBorder="1" applyAlignment="1">
      <alignment horizontal="center"/>
    </xf>
    <xf numFmtId="0" fontId="86" fillId="7" borderId="42" xfId="21" applyFont="1" applyFill="1" applyBorder="1" applyAlignment="1">
      <alignment horizontal="center"/>
    </xf>
    <xf numFmtId="3" fontId="105" fillId="7" borderId="42" xfId="22" applyNumberFormat="1" applyFont="1" applyFill="1" applyBorder="1" applyAlignment="1">
      <alignment horizontal="center"/>
    </xf>
    <xf numFmtId="3" fontId="105" fillId="40" borderId="42" xfId="22" applyNumberFormat="1" applyFont="1" applyFill="1" applyBorder="1" applyAlignment="1">
      <alignment horizontal="center"/>
    </xf>
    <xf numFmtId="3" fontId="86" fillId="7" borderId="42" xfId="22" applyNumberFormat="1" applyFont="1" applyFill="1" applyBorder="1" applyAlignment="1">
      <alignment horizontal="center"/>
    </xf>
    <xf numFmtId="3" fontId="86" fillId="40" borderId="42" xfId="22" applyNumberFormat="1" applyFont="1" applyFill="1" applyBorder="1" applyAlignment="1">
      <alignment horizontal="center"/>
    </xf>
    <xf numFmtId="167" fontId="82" fillId="7" borderId="86" xfId="21" applyNumberFormat="1" applyFont="1" applyFill="1" applyBorder="1" applyAlignment="1">
      <alignment horizontal="center"/>
    </xf>
    <xf numFmtId="167" fontId="82" fillId="40" borderId="86" xfId="21" applyNumberFormat="1" applyFont="1" applyFill="1" applyBorder="1" applyAlignment="1">
      <alignment horizontal="center"/>
    </xf>
    <xf numFmtId="0" fontId="82" fillId="7" borderId="86" xfId="21" applyFont="1" applyFill="1" applyBorder="1" applyAlignment="1">
      <alignment horizontal="center"/>
    </xf>
    <xf numFmtId="3" fontId="106" fillId="7" borderId="86" xfId="22" applyNumberFormat="1" applyFont="1" applyFill="1" applyBorder="1" applyAlignment="1">
      <alignment horizontal="center"/>
    </xf>
    <xf numFmtId="3" fontId="106" fillId="40" borderId="86" xfId="22" applyNumberFormat="1" applyFont="1" applyFill="1" applyBorder="1" applyAlignment="1">
      <alignment horizontal="center"/>
    </xf>
    <xf numFmtId="3" fontId="82" fillId="7" borderId="86" xfId="22" applyNumberFormat="1" applyFont="1" applyFill="1" applyBorder="1" applyAlignment="1">
      <alignment horizontal="center"/>
    </xf>
    <xf numFmtId="3" fontId="82" fillId="40" borderId="86" xfId="22" applyNumberFormat="1" applyFont="1" applyFill="1" applyBorder="1" applyAlignment="1">
      <alignment horizontal="center"/>
    </xf>
    <xf numFmtId="3" fontId="105" fillId="8" borderId="42" xfId="22" applyNumberFormat="1" applyFont="1" applyFill="1" applyBorder="1" applyAlignment="1">
      <alignment horizontal="center"/>
    </xf>
    <xf numFmtId="3" fontId="105" fillId="65" borderId="42" xfId="22" applyNumberFormat="1" applyFont="1" applyFill="1" applyBorder="1" applyAlignment="1">
      <alignment horizontal="center"/>
    </xf>
    <xf numFmtId="3" fontId="106" fillId="65" borderId="86" xfId="22" applyNumberFormat="1" applyFont="1" applyFill="1" applyBorder="1" applyAlignment="1">
      <alignment horizontal="center"/>
    </xf>
    <xf numFmtId="167" fontId="86" fillId="7" borderId="42" xfId="935" applyNumberFormat="1" applyFont="1" applyFill="1" applyBorder="1" applyAlignment="1">
      <alignment horizontal="center"/>
    </xf>
    <xf numFmtId="167" fontId="86" fillId="40" borderId="42" xfId="935" applyNumberFormat="1" applyFont="1" applyFill="1" applyBorder="1" applyAlignment="1">
      <alignment horizontal="center"/>
    </xf>
    <xf numFmtId="0" fontId="86" fillId="7" borderId="42" xfId="935" applyFont="1" applyFill="1" applyBorder="1" applyAlignment="1">
      <alignment horizontal="center"/>
    </xf>
    <xf numFmtId="3" fontId="105" fillId="7" borderId="42" xfId="936" applyNumberFormat="1" applyFont="1" applyFill="1" applyBorder="1" applyAlignment="1">
      <alignment horizontal="center"/>
    </xf>
    <xf numFmtId="3" fontId="105" fillId="40" borderId="42" xfId="936" applyNumberFormat="1" applyFont="1" applyFill="1" applyBorder="1" applyAlignment="1">
      <alignment horizontal="center"/>
    </xf>
    <xf numFmtId="3" fontId="86" fillId="7" borderId="42" xfId="936" applyNumberFormat="1" applyFont="1" applyFill="1" applyBorder="1" applyAlignment="1">
      <alignment horizontal="center"/>
    </xf>
    <xf numFmtId="3" fontId="86" fillId="40" borderId="42" xfId="936" applyNumberFormat="1" applyFont="1" applyFill="1" applyBorder="1" applyAlignment="1">
      <alignment horizontal="center"/>
    </xf>
    <xf numFmtId="167" fontId="82" fillId="7" borderId="86" xfId="935" applyNumberFormat="1" applyFont="1" applyFill="1" applyBorder="1" applyAlignment="1">
      <alignment horizontal="center"/>
    </xf>
    <xf numFmtId="167" fontId="82" fillId="40" borderId="86" xfId="935" applyNumberFormat="1" applyFont="1" applyFill="1" applyBorder="1" applyAlignment="1">
      <alignment horizontal="center"/>
    </xf>
    <xf numFmtId="0" fontId="82" fillId="7" borderId="86" xfId="935" applyFont="1" applyFill="1" applyBorder="1" applyAlignment="1">
      <alignment horizontal="center"/>
    </xf>
    <xf numFmtId="3" fontId="106" fillId="7" borderId="86" xfId="936" applyNumberFormat="1" applyFont="1" applyFill="1" applyBorder="1" applyAlignment="1">
      <alignment horizontal="center"/>
    </xf>
    <xf numFmtId="3" fontId="106" fillId="40" borderId="86" xfId="936" applyNumberFormat="1" applyFont="1" applyFill="1" applyBorder="1" applyAlignment="1">
      <alignment horizontal="center"/>
    </xf>
    <xf numFmtId="3" fontId="82" fillId="7" borderId="86" xfId="936" applyNumberFormat="1" applyFont="1" applyFill="1" applyBorder="1" applyAlignment="1">
      <alignment horizontal="center"/>
    </xf>
    <xf numFmtId="3" fontId="82" fillId="40" borderId="86" xfId="936" applyNumberFormat="1" applyFont="1" applyFill="1" applyBorder="1" applyAlignment="1">
      <alignment horizontal="center"/>
    </xf>
    <xf numFmtId="164" fontId="120" fillId="0" borderId="0" xfId="1" applyNumberFormat="1" applyFont="1"/>
    <xf numFmtId="0" fontId="100" fillId="0" borderId="21" xfId="1" applyNumberFormat="1" applyFont="1" applyBorder="1"/>
    <xf numFmtId="0" fontId="114" fillId="78" borderId="0" xfId="67" applyFont="1" applyFill="1"/>
    <xf numFmtId="164" fontId="80" fillId="0" borderId="28" xfId="1" applyNumberFormat="1" applyFont="1" applyFill="1" applyBorder="1" applyAlignment="1">
      <alignment horizontal="center"/>
    </xf>
    <xf numFmtId="164" fontId="87" fillId="0" borderId="28" xfId="1" applyNumberFormat="1" applyFont="1" applyFill="1" applyBorder="1" applyAlignment="1">
      <alignment horizontal="center"/>
    </xf>
    <xf numFmtId="164" fontId="80" fillId="0" borderId="33" xfId="1" applyNumberFormat="1" applyFont="1" applyFill="1" applyBorder="1" applyAlignment="1">
      <alignment horizontal="center"/>
    </xf>
    <xf numFmtId="164" fontId="80" fillId="67" borderId="60" xfId="1" applyNumberFormat="1" applyFont="1" applyFill="1" applyBorder="1"/>
    <xf numFmtId="164" fontId="80" fillId="67" borderId="63" xfId="1" applyNumberFormat="1" applyFont="1" applyFill="1" applyBorder="1"/>
    <xf numFmtId="164" fontId="87" fillId="67" borderId="63" xfId="1" applyNumberFormat="1" applyFont="1" applyFill="1" applyBorder="1"/>
    <xf numFmtId="164" fontId="80" fillId="67" borderId="59" xfId="1" applyNumberFormat="1" applyFont="1" applyFill="1" applyBorder="1"/>
    <xf numFmtId="164" fontId="80" fillId="67" borderId="62" xfId="1" applyNumberFormat="1" applyFont="1" applyFill="1" applyBorder="1"/>
    <xf numFmtId="164" fontId="87" fillId="67" borderId="62" xfId="1" applyNumberFormat="1" applyFont="1" applyFill="1" applyBorder="1"/>
    <xf numFmtId="0" fontId="120" fillId="2" borderId="0" xfId="6" applyFont="1" applyFill="1"/>
    <xf numFmtId="0" fontId="120" fillId="2" borderId="0" xfId="0" applyFont="1" applyFill="1"/>
    <xf numFmtId="0" fontId="121" fillId="2" borderId="0" xfId="0" applyFont="1" applyFill="1"/>
    <xf numFmtId="0" fontId="80" fillId="2" borderId="75" xfId="0" applyFont="1" applyFill="1" applyBorder="1" applyAlignment="1">
      <alignment horizontal="center" vertical="top" wrapText="1"/>
    </xf>
    <xf numFmtId="0" fontId="80" fillId="2" borderId="74" xfId="0" applyFont="1" applyFill="1" applyBorder="1" applyAlignment="1">
      <alignment horizontal="center" vertical="top" wrapText="1"/>
    </xf>
    <xf numFmtId="0" fontId="80" fillId="2" borderId="0" xfId="0" applyFont="1" applyFill="1" applyAlignment="1">
      <alignment horizontal="center" vertical="top" wrapText="1"/>
    </xf>
    <xf numFmtId="0" fontId="80" fillId="2" borderId="30" xfId="0" applyFont="1" applyFill="1" applyBorder="1" applyAlignment="1">
      <alignment horizontal="center" vertical="top" wrapText="1"/>
    </xf>
    <xf numFmtId="0" fontId="89" fillId="0" borderId="24" xfId="2" quotePrefix="1" applyFill="1" applyBorder="1" applyAlignment="1" applyProtection="1">
      <alignment horizontal="left"/>
    </xf>
    <xf numFmtId="0" fontId="80" fillId="0" borderId="26" xfId="0" applyFont="1" applyBorder="1" applyAlignment="1">
      <alignment vertical="center"/>
    </xf>
    <xf numFmtId="0" fontId="91" fillId="0" borderId="26" xfId="0" applyFont="1" applyBorder="1"/>
    <xf numFmtId="0" fontId="89" fillId="0" borderId="24" xfId="2" applyFill="1" applyBorder="1" applyAlignment="1" applyProtection="1">
      <alignment horizontal="left"/>
    </xf>
    <xf numFmtId="0" fontId="80" fillId="0" borderId="24" xfId="0" applyFont="1" applyBorder="1" applyAlignment="1">
      <alignment vertical="center"/>
    </xf>
    <xf numFmtId="0" fontId="0" fillId="0" borderId="24" xfId="0" applyBorder="1"/>
    <xf numFmtId="0" fontId="82" fillId="0" borderId="26" xfId="0" applyFont="1" applyBorder="1" applyAlignment="1">
      <alignment vertical="center"/>
    </xf>
    <xf numFmtId="0" fontId="82" fillId="0" borderId="26" xfId="0" applyFont="1" applyBorder="1"/>
    <xf numFmtId="0" fontId="108" fillId="0" borderId="26" xfId="0" applyFont="1" applyBorder="1"/>
    <xf numFmtId="0" fontId="89" fillId="0" borderId="26" xfId="2" quotePrefix="1" applyFill="1" applyBorder="1" applyAlignment="1" applyProtection="1">
      <alignment horizontal="left"/>
    </xf>
    <xf numFmtId="0" fontId="147" fillId="0" borderId="24" xfId="0" applyFont="1" applyBorder="1"/>
    <xf numFmtId="0" fontId="89" fillId="0" borderId="26" xfId="2" applyFill="1" applyBorder="1" applyAlignment="1" applyProtection="1">
      <alignment horizontal="left"/>
    </xf>
    <xf numFmtId="0" fontId="82" fillId="0" borderId="24" xfId="0" applyFont="1" applyBorder="1" applyAlignment="1">
      <alignment vertical="center"/>
    </xf>
    <xf numFmtId="0" fontId="108" fillId="0" borderId="24" xfId="0" applyFont="1" applyBorder="1"/>
    <xf numFmtId="0" fontId="82" fillId="0" borderId="24" xfId="0" applyFont="1" applyBorder="1"/>
    <xf numFmtId="0" fontId="93" fillId="0" borderId="24" xfId="0" applyFont="1" applyBorder="1"/>
    <xf numFmtId="0" fontId="88" fillId="0" borderId="24" xfId="0" applyFont="1" applyBorder="1"/>
    <xf numFmtId="3" fontId="157" fillId="8" borderId="42" xfId="22" applyNumberFormat="1" applyFont="1" applyFill="1" applyBorder="1" applyAlignment="1">
      <alignment horizontal="center"/>
    </xf>
    <xf numFmtId="3" fontId="157" fillId="65" borderId="86" xfId="22" applyNumberFormat="1" applyFont="1" applyFill="1" applyBorder="1" applyAlignment="1">
      <alignment horizontal="center"/>
    </xf>
    <xf numFmtId="3" fontId="157" fillId="65" borderId="42" xfId="22" applyNumberFormat="1" applyFont="1" applyFill="1" applyBorder="1" applyAlignment="1">
      <alignment horizontal="center"/>
    </xf>
    <xf numFmtId="0" fontId="179" fillId="76" borderId="0" xfId="0" applyFont="1" applyFill="1" applyAlignment="1">
      <alignment vertical="center"/>
    </xf>
    <xf numFmtId="0" fontId="80" fillId="76" borderId="0" xfId="0" applyFont="1" applyFill="1"/>
    <xf numFmtId="0" fontId="106" fillId="76" borderId="0" xfId="0" applyFont="1" applyFill="1" applyAlignment="1">
      <alignment vertical="center"/>
    </xf>
    <xf numFmtId="0" fontId="120" fillId="76" borderId="0" xfId="0" applyFont="1" applyFill="1"/>
    <xf numFmtId="0" fontId="180" fillId="0" borderId="0" xfId="276" applyFont="1"/>
    <xf numFmtId="0" fontId="89" fillId="0" borderId="0" xfId="2" applyAlignment="1" applyProtection="1"/>
    <xf numFmtId="0" fontId="89" fillId="0" borderId="64" xfId="2" applyBorder="1" applyAlignment="1" applyProtection="1"/>
    <xf numFmtId="0" fontId="89" fillId="0" borderId="92" xfId="2" applyBorder="1" applyAlignment="1" applyProtection="1"/>
    <xf numFmtId="0" fontId="100" fillId="0" borderId="96" xfId="1" applyNumberFormat="1" applyFont="1" applyBorder="1"/>
    <xf numFmtId="0" fontId="113" fillId="0" borderId="0" xfId="2036" applyFont="1"/>
    <xf numFmtId="0" fontId="121" fillId="0" borderId="0" xfId="2036" applyFont="1"/>
    <xf numFmtId="164" fontId="111" fillId="0" borderId="0" xfId="2037" applyNumberFormat="1" applyFont="1" applyFill="1" applyBorder="1" applyAlignment="1">
      <alignment horizontal="center"/>
    </xf>
    <xf numFmtId="0" fontId="111" fillId="0" borderId="0" xfId="2037" applyNumberFormat="1" applyFont="1" applyFill="1" applyBorder="1" applyAlignment="1">
      <alignment horizontal="center"/>
    </xf>
    <xf numFmtId="0" fontId="111" fillId="0" borderId="30" xfId="2037" applyNumberFormat="1" applyFont="1" applyFill="1" applyBorder="1" applyAlignment="1">
      <alignment horizontal="center"/>
    </xf>
    <xf numFmtId="0" fontId="98" fillId="0" borderId="0" xfId="2038" applyFont="1"/>
    <xf numFmtId="0" fontId="100" fillId="0" borderId="93" xfId="2036" applyFont="1" applyBorder="1"/>
    <xf numFmtId="0" fontId="100" fillId="0" borderId="0" xfId="2036" applyFont="1"/>
    <xf numFmtId="164" fontId="101" fillId="70" borderId="0" xfId="2037" applyNumberFormat="1" applyFont="1" applyFill="1" applyBorder="1" applyAlignment="1">
      <alignment horizontal="center"/>
    </xf>
    <xf numFmtId="0" fontId="101" fillId="70" borderId="0" xfId="2037" applyNumberFormat="1" applyFont="1" applyFill="1" applyBorder="1" applyAlignment="1">
      <alignment horizontal="center"/>
    </xf>
    <xf numFmtId="0" fontId="101" fillId="70" borderId="30" xfId="2037" applyNumberFormat="1" applyFont="1" applyFill="1" applyBorder="1" applyAlignment="1">
      <alignment horizontal="center"/>
    </xf>
    <xf numFmtId="0" fontId="100" fillId="0" borderId="0" xfId="2038" applyFont="1"/>
    <xf numFmtId="0" fontId="132" fillId="0" borderId="93" xfId="2036" applyFont="1" applyBorder="1" applyAlignment="1">
      <alignment vertical="top"/>
    </xf>
    <xf numFmtId="0" fontId="100" fillId="0" borderId="0" xfId="2036" applyFont="1" applyAlignment="1">
      <alignment vertical="top"/>
    </xf>
    <xf numFmtId="0" fontId="101" fillId="69" borderId="30" xfId="2037" applyNumberFormat="1" applyFont="1" applyFill="1" applyBorder="1" applyAlignment="1">
      <alignment horizontal="center" vertical="top" wrapText="1"/>
    </xf>
    <xf numFmtId="0" fontId="100" fillId="0" borderId="0" xfId="2038" applyFont="1" applyAlignment="1">
      <alignment vertical="top"/>
    </xf>
    <xf numFmtId="0" fontId="101" fillId="63" borderId="71" xfId="2036" applyFont="1" applyFill="1" applyBorder="1" applyAlignment="1">
      <alignment horizontal="left" vertical="top" wrapText="1"/>
    </xf>
    <xf numFmtId="0" fontId="101" fillId="63" borderId="73" xfId="2036" applyFont="1" applyFill="1" applyBorder="1" applyAlignment="1">
      <alignment horizontal="left" vertical="top" wrapText="1"/>
    </xf>
    <xf numFmtId="168" fontId="101" fillId="63" borderId="71" xfId="2037" applyNumberFormat="1" applyFont="1" applyFill="1" applyBorder="1" applyAlignment="1">
      <alignment horizontal="center" vertical="top" wrapText="1"/>
    </xf>
    <xf numFmtId="168" fontId="101" fillId="63" borderId="73" xfId="2037" applyNumberFormat="1" applyFont="1" applyFill="1" applyBorder="1" applyAlignment="1">
      <alignment horizontal="center" vertical="top" wrapText="1"/>
    </xf>
    <xf numFmtId="168" fontId="101" fillId="63" borderId="52" xfId="2037" applyNumberFormat="1" applyFont="1" applyFill="1" applyBorder="1" applyAlignment="1">
      <alignment horizontal="center" vertical="top" wrapText="1"/>
    </xf>
    <xf numFmtId="164" fontId="139" fillId="63" borderId="71" xfId="2037" applyNumberFormat="1" applyFont="1" applyFill="1" applyBorder="1" applyAlignment="1">
      <alignment horizontal="center" vertical="top" wrapText="1"/>
    </xf>
    <xf numFmtId="164" fontId="139" fillId="63" borderId="73" xfId="2037" applyNumberFormat="1" applyFont="1" applyFill="1" applyBorder="1" applyAlignment="1">
      <alignment horizontal="center" vertical="top" wrapText="1"/>
    </xf>
    <xf numFmtId="164" fontId="139" fillId="63" borderId="52" xfId="2037" applyNumberFormat="1" applyFont="1" applyFill="1" applyBorder="1" applyAlignment="1">
      <alignment horizontal="center" vertical="top" wrapText="1"/>
    </xf>
    <xf numFmtId="164" fontId="101" fillId="63" borderId="71" xfId="2037" applyNumberFormat="1" applyFont="1" applyFill="1" applyBorder="1" applyAlignment="1">
      <alignment horizontal="center" vertical="top" wrapText="1"/>
    </xf>
    <xf numFmtId="164" fontId="101" fillId="63" borderId="73" xfId="2037" applyNumberFormat="1" applyFont="1" applyFill="1" applyBorder="1" applyAlignment="1">
      <alignment horizontal="center" vertical="top" wrapText="1"/>
    </xf>
    <xf numFmtId="164" fontId="101" fillId="63" borderId="52" xfId="2037" applyNumberFormat="1" applyFont="1" applyFill="1" applyBorder="1" applyAlignment="1">
      <alignment horizontal="center" vertical="top" wrapText="1"/>
    </xf>
    <xf numFmtId="164" fontId="101" fillId="63" borderId="54" xfId="2037" applyNumberFormat="1" applyFont="1" applyFill="1" applyBorder="1" applyAlignment="1">
      <alignment horizontal="center" vertical="top" wrapText="1"/>
    </xf>
    <xf numFmtId="0" fontId="101" fillId="63" borderId="75" xfId="2037" applyNumberFormat="1" applyFont="1" applyFill="1" applyBorder="1" applyAlignment="1">
      <alignment horizontal="center" vertical="top" wrapText="1"/>
    </xf>
    <xf numFmtId="0" fontId="101" fillId="63" borderId="54" xfId="2037" applyNumberFormat="1" applyFont="1" applyFill="1" applyBorder="1" applyAlignment="1">
      <alignment horizontal="center" vertical="top" wrapText="1"/>
    </xf>
    <xf numFmtId="0" fontId="100" fillId="0" borderId="0" xfId="2038" applyFont="1" applyAlignment="1">
      <alignment horizontal="left"/>
    </xf>
    <xf numFmtId="0" fontId="100" fillId="0" borderId="87" xfId="2036" applyFont="1" applyBorder="1"/>
    <xf numFmtId="0" fontId="100" fillId="0" borderId="38" xfId="2036" applyFont="1" applyBorder="1"/>
    <xf numFmtId="168" fontId="100" fillId="0" borderId="35" xfId="2037" applyNumberFormat="1" applyFont="1" applyFill="1" applyBorder="1" applyAlignment="1">
      <alignment horizontal="center"/>
    </xf>
    <xf numFmtId="168" fontId="100" fillId="0" borderId="22" xfId="2037" applyNumberFormat="1" applyFont="1" applyFill="1" applyBorder="1" applyAlignment="1">
      <alignment horizontal="center"/>
    </xf>
    <xf numFmtId="164" fontId="135" fillId="0" borderId="35" xfId="2037" applyNumberFormat="1" applyFont="1" applyFill="1" applyBorder="1"/>
    <xf numFmtId="164" fontId="135" fillId="0" borderId="22" xfId="2037" applyNumberFormat="1" applyFont="1" applyFill="1" applyBorder="1"/>
    <xf numFmtId="164" fontId="135" fillId="0" borderId="36" xfId="2037" applyNumberFormat="1" applyFont="1" applyFill="1" applyBorder="1"/>
    <xf numFmtId="164" fontId="100" fillId="0" borderId="35" xfId="2037" applyNumberFormat="1" applyFont="1" applyFill="1" applyBorder="1" applyAlignment="1">
      <alignment horizontal="center"/>
    </xf>
    <xf numFmtId="164" fontId="100" fillId="0" borderId="22" xfId="2037" applyNumberFormat="1" applyFont="1" applyFill="1" applyBorder="1" applyAlignment="1">
      <alignment horizontal="center"/>
    </xf>
    <xf numFmtId="164" fontId="100" fillId="0" borderId="36" xfId="2037" applyNumberFormat="1" applyFont="1" applyFill="1" applyBorder="1" applyAlignment="1">
      <alignment horizontal="center"/>
    </xf>
    <xf numFmtId="1" fontId="100" fillId="0" borderId="46" xfId="2037" applyNumberFormat="1" applyFont="1" applyFill="1" applyBorder="1" applyAlignment="1">
      <alignment horizontal="center"/>
    </xf>
    <xf numFmtId="1" fontId="100" fillId="0" borderId="22" xfId="2037" applyNumberFormat="1" applyFont="1" applyFill="1" applyBorder="1" applyAlignment="1">
      <alignment horizontal="center"/>
    </xf>
    <xf numFmtId="0" fontId="100" fillId="0" borderId="47" xfId="2037" applyNumberFormat="1" applyFont="1" applyFill="1" applyBorder="1" applyAlignment="1">
      <alignment horizontal="center"/>
    </xf>
    <xf numFmtId="0" fontId="100" fillId="0" borderId="35" xfId="2036" applyFont="1" applyBorder="1"/>
    <xf numFmtId="0" fontId="100" fillId="0" borderId="22" xfId="2036" applyFont="1" applyBorder="1"/>
    <xf numFmtId="168" fontId="100" fillId="0" borderId="36" xfId="2037" applyNumberFormat="1" applyFont="1" applyFill="1" applyBorder="1" applyAlignment="1">
      <alignment horizontal="center"/>
    </xf>
    <xf numFmtId="1" fontId="100" fillId="0" borderId="47" xfId="2037" applyNumberFormat="1" applyFont="1" applyFill="1" applyBorder="1" applyAlignment="1">
      <alignment horizontal="center"/>
    </xf>
    <xf numFmtId="168" fontId="100" fillId="0" borderId="35" xfId="2037" applyNumberFormat="1" applyFont="1" applyFill="1" applyBorder="1" applyAlignment="1">
      <alignment horizontal="right"/>
    </xf>
    <xf numFmtId="168" fontId="100" fillId="0" borderId="22" xfId="2037" applyNumberFormat="1" applyFont="1" applyFill="1" applyBorder="1" applyAlignment="1">
      <alignment horizontal="right"/>
    </xf>
    <xf numFmtId="168" fontId="100" fillId="0" borderId="36" xfId="2037" applyNumberFormat="1" applyFont="1" applyFill="1" applyBorder="1" applyAlignment="1">
      <alignment horizontal="right"/>
    </xf>
    <xf numFmtId="164" fontId="134" fillId="0" borderId="35" xfId="2037" applyNumberFormat="1" applyFont="1" applyFill="1" applyBorder="1" applyAlignment="1">
      <alignment horizontal="right"/>
    </xf>
    <xf numFmtId="164" fontId="134" fillId="0" borderId="22" xfId="2037" applyNumberFormat="1" applyFont="1" applyFill="1" applyBorder="1" applyAlignment="1">
      <alignment horizontal="right"/>
    </xf>
    <xf numFmtId="164" fontId="134" fillId="0" borderId="36" xfId="2037" applyNumberFormat="1" applyFont="1" applyFill="1" applyBorder="1" applyAlignment="1">
      <alignment horizontal="right"/>
    </xf>
    <xf numFmtId="164" fontId="100" fillId="0" borderId="35" xfId="2037" applyNumberFormat="1" applyFont="1" applyFill="1" applyBorder="1" applyAlignment="1">
      <alignment horizontal="right"/>
    </xf>
    <xf numFmtId="164" fontId="100" fillId="0" borderId="22" xfId="2037" applyNumberFormat="1" applyFont="1" applyFill="1" applyBorder="1" applyAlignment="1">
      <alignment horizontal="right"/>
    </xf>
    <xf numFmtId="164" fontId="100" fillId="0" borderId="36" xfId="2037" applyNumberFormat="1" applyFont="1" applyFill="1" applyBorder="1" applyAlignment="1">
      <alignment horizontal="right"/>
    </xf>
    <xf numFmtId="0" fontId="100" fillId="0" borderId="22" xfId="2036" applyFont="1" applyBorder="1" applyAlignment="1">
      <alignment horizontal="left"/>
    </xf>
    <xf numFmtId="0" fontId="100" fillId="0" borderId="36" xfId="2036" applyFont="1" applyBorder="1"/>
    <xf numFmtId="0" fontId="100" fillId="0" borderId="88" xfId="2036" applyFont="1" applyBorder="1"/>
    <xf numFmtId="0" fontId="100" fillId="0" borderId="89" xfId="2036" applyFont="1" applyBorder="1"/>
    <xf numFmtId="168" fontId="100" fillId="0" borderId="88" xfId="2037" applyNumberFormat="1" applyFont="1" applyFill="1" applyBorder="1" applyAlignment="1">
      <alignment horizontal="center"/>
    </xf>
    <xf numFmtId="168" fontId="100" fillId="0" borderId="89" xfId="2037" applyNumberFormat="1" applyFont="1" applyFill="1" applyBorder="1" applyAlignment="1">
      <alignment horizontal="center"/>
    </xf>
    <xf numFmtId="168" fontId="100" fillId="0" borderId="90" xfId="2037" applyNumberFormat="1" applyFont="1" applyFill="1" applyBorder="1" applyAlignment="1">
      <alignment horizontal="center"/>
    </xf>
    <xf numFmtId="164" fontId="135" fillId="0" borderId="88" xfId="2037" applyNumberFormat="1" applyFont="1" applyFill="1" applyBorder="1"/>
    <xf numFmtId="164" fontId="135" fillId="0" borderId="89" xfId="2037" applyNumberFormat="1" applyFont="1" applyFill="1" applyBorder="1"/>
    <xf numFmtId="164" fontId="135" fillId="0" borderId="90" xfId="2037" applyNumberFormat="1" applyFont="1" applyFill="1" applyBorder="1"/>
    <xf numFmtId="164" fontId="100" fillId="0" borderId="88" xfId="2037" applyNumberFormat="1" applyFont="1" applyFill="1" applyBorder="1" applyAlignment="1">
      <alignment horizontal="center"/>
    </xf>
    <xf numFmtId="164" fontId="100" fillId="0" borderId="89" xfId="2037" applyNumberFormat="1" applyFont="1" applyFill="1" applyBorder="1" applyAlignment="1">
      <alignment horizontal="center"/>
    </xf>
    <xf numFmtId="164" fontId="100" fillId="0" borderId="90" xfId="2037" applyNumberFormat="1" applyFont="1" applyFill="1" applyBorder="1" applyAlignment="1">
      <alignment horizontal="center"/>
    </xf>
    <xf numFmtId="1" fontId="100" fillId="0" borderId="91" xfId="2037" applyNumberFormat="1" applyFont="1" applyFill="1" applyBorder="1" applyAlignment="1">
      <alignment horizontal="center"/>
    </xf>
    <xf numFmtId="1" fontId="100" fillId="0" borderId="89" xfId="2037" applyNumberFormat="1" applyFont="1" applyFill="1" applyBorder="1" applyAlignment="1">
      <alignment horizontal="center"/>
    </xf>
    <xf numFmtId="0" fontId="100" fillId="0" borderId="91" xfId="2037" applyNumberFormat="1" applyFont="1" applyFill="1" applyBorder="1" applyAlignment="1">
      <alignment horizontal="center"/>
    </xf>
    <xf numFmtId="168" fontId="100" fillId="0" borderId="0" xfId="2036" applyNumberFormat="1" applyFont="1"/>
    <xf numFmtId="0" fontId="135" fillId="0" borderId="0" xfId="2036" applyFont="1"/>
    <xf numFmtId="0" fontId="100" fillId="0" borderId="0" xfId="2036" applyFont="1" applyAlignment="1">
      <alignment horizontal="center"/>
    </xf>
    <xf numFmtId="0" fontId="136" fillId="0" borderId="0" xfId="2039" applyFont="1"/>
    <xf numFmtId="0" fontId="100" fillId="0" borderId="0" xfId="2039" applyFont="1"/>
    <xf numFmtId="0" fontId="137" fillId="0" borderId="0" xfId="2039" applyFont="1"/>
    <xf numFmtId="0" fontId="141" fillId="0" borderId="0" xfId="2" applyFont="1" applyBorder="1" applyAlignment="1" applyProtection="1"/>
    <xf numFmtId="164" fontId="139" fillId="0" borderId="0" xfId="2037" applyNumberFormat="1" applyFont="1" applyFill="1" applyAlignment="1">
      <alignment horizontal="center"/>
    </xf>
    <xf numFmtId="164" fontId="135" fillId="0" borderId="0" xfId="2037" applyNumberFormat="1" applyFont="1" applyFill="1"/>
    <xf numFmtId="0" fontId="94" fillId="0" borderId="0" xfId="2039" applyFont="1"/>
    <xf numFmtId="0" fontId="135" fillId="0" borderId="0" xfId="2038" applyFont="1"/>
    <xf numFmtId="0" fontId="100" fillId="0" borderId="0" xfId="2038" applyFont="1" applyAlignment="1">
      <alignment horizontal="center"/>
    </xf>
    <xf numFmtId="168" fontId="98" fillId="0" borderId="0" xfId="2036" applyNumberFormat="1" applyFont="1"/>
    <xf numFmtId="0" fontId="112" fillId="0" borderId="0" xfId="2036" applyFont="1"/>
    <xf numFmtId="0" fontId="98" fillId="0" borderId="0" xfId="2036" applyFont="1"/>
    <xf numFmtId="0" fontId="98" fillId="0" borderId="0" xfId="2036" applyFont="1" applyAlignment="1">
      <alignment horizontal="center"/>
    </xf>
    <xf numFmtId="0" fontId="112" fillId="0" borderId="0" xfId="2038" applyFont="1"/>
    <xf numFmtId="0" fontId="98" fillId="0" borderId="0" xfId="2038" applyFont="1" applyAlignment="1">
      <alignment horizontal="center"/>
    </xf>
    <xf numFmtId="0" fontId="111" fillId="0" borderId="0" xfId="2036" applyFont="1"/>
    <xf numFmtId="0" fontId="100" fillId="0" borderId="39" xfId="2036" applyFont="1" applyBorder="1"/>
    <xf numFmtId="164" fontId="101" fillId="72" borderId="0" xfId="2037" applyNumberFormat="1" applyFont="1" applyFill="1" applyBorder="1" applyAlignment="1">
      <alignment horizontal="center"/>
    </xf>
    <xf numFmtId="164" fontId="101" fillId="72" borderId="30" xfId="2037" applyNumberFormat="1" applyFont="1" applyFill="1" applyBorder="1" applyAlignment="1">
      <alignment horizontal="center"/>
    </xf>
    <xf numFmtId="0" fontId="132" fillId="0" borderId="39" xfId="2036" applyFont="1" applyBorder="1" applyAlignment="1">
      <alignment vertical="top"/>
    </xf>
    <xf numFmtId="164" fontId="101" fillId="71" borderId="40" xfId="2037" applyNumberFormat="1" applyFont="1" applyFill="1" applyBorder="1" applyAlignment="1">
      <alignment horizontal="center" vertical="top" wrapText="1"/>
    </xf>
    <xf numFmtId="0" fontId="101" fillId="63" borderId="71" xfId="2036" applyFont="1" applyFill="1" applyBorder="1" applyAlignment="1">
      <alignment vertical="top"/>
    </xf>
    <xf numFmtId="0" fontId="101" fillId="63" borderId="73" xfId="2036" applyFont="1" applyFill="1" applyBorder="1" applyAlignment="1">
      <alignment vertical="top"/>
    </xf>
    <xf numFmtId="168" fontId="101" fillId="63" borderId="71" xfId="2037" applyNumberFormat="1" applyFont="1" applyFill="1" applyBorder="1" applyAlignment="1">
      <alignment horizontal="center" vertical="top"/>
    </xf>
    <xf numFmtId="168" fontId="101" fillId="63" borderId="73" xfId="2037" applyNumberFormat="1" applyFont="1" applyFill="1" applyBorder="1" applyAlignment="1">
      <alignment horizontal="center" vertical="top"/>
    </xf>
    <xf numFmtId="168" fontId="101" fillId="63" borderId="52" xfId="2037" applyNumberFormat="1" applyFont="1" applyFill="1" applyBorder="1" applyAlignment="1">
      <alignment horizontal="center" vertical="top"/>
    </xf>
    <xf numFmtId="164" fontId="133" fillId="63" borderId="71" xfId="2037" applyNumberFormat="1" applyFont="1" applyFill="1" applyBorder="1" applyAlignment="1">
      <alignment horizontal="center" vertical="top"/>
    </xf>
    <xf numFmtId="164" fontId="133" fillId="63" borderId="73" xfId="2037" applyNumberFormat="1" applyFont="1" applyFill="1" applyBorder="1" applyAlignment="1">
      <alignment horizontal="center" vertical="top"/>
    </xf>
    <xf numFmtId="164" fontId="133" fillId="63" borderId="52" xfId="2037" applyNumberFormat="1" applyFont="1" applyFill="1" applyBorder="1" applyAlignment="1">
      <alignment horizontal="center" vertical="top"/>
    </xf>
    <xf numFmtId="164" fontId="101" fillId="63" borderId="71" xfId="2037" applyNumberFormat="1" applyFont="1" applyFill="1" applyBorder="1" applyAlignment="1">
      <alignment horizontal="center" vertical="top"/>
    </xf>
    <xf numFmtId="164" fontId="101" fillId="63" borderId="73" xfId="2037" applyNumberFormat="1" applyFont="1" applyFill="1" applyBorder="1" applyAlignment="1">
      <alignment horizontal="center" vertical="top"/>
    </xf>
    <xf numFmtId="164" fontId="101" fillId="63" borderId="52" xfId="2037" applyNumberFormat="1" applyFont="1" applyFill="1" applyBorder="1" applyAlignment="1">
      <alignment horizontal="center" vertical="top"/>
    </xf>
    <xf numFmtId="164" fontId="101" fillId="63" borderId="97" xfId="2037" applyNumberFormat="1" applyFont="1" applyFill="1" applyBorder="1" applyAlignment="1">
      <alignment horizontal="center" vertical="top"/>
    </xf>
    <xf numFmtId="164" fontId="101" fillId="63" borderId="75" xfId="2037" applyNumberFormat="1" applyFont="1" applyFill="1" applyBorder="1" applyAlignment="1">
      <alignment horizontal="center" vertical="top"/>
    </xf>
    <xf numFmtId="164" fontId="134" fillId="0" borderId="35" xfId="2037" applyNumberFormat="1" applyFont="1" applyFill="1" applyBorder="1"/>
    <xf numFmtId="164" fontId="134" fillId="0" borderId="22" xfId="2037" applyNumberFormat="1" applyFont="1" applyFill="1" applyBorder="1"/>
    <xf numFmtId="164" fontId="134" fillId="0" borderId="36" xfId="2037" applyNumberFormat="1" applyFont="1" applyFill="1" applyBorder="1"/>
    <xf numFmtId="1" fontId="100" fillId="0" borderId="51" xfId="2037" applyNumberFormat="1" applyFont="1" applyFill="1" applyBorder="1" applyAlignment="1">
      <alignment horizontal="center"/>
    </xf>
    <xf numFmtId="171" fontId="100" fillId="0" borderId="22" xfId="2036" applyNumberFormat="1" applyFont="1" applyBorder="1"/>
    <xf numFmtId="164" fontId="134" fillId="0" borderId="88" xfId="2037" applyNumberFormat="1" applyFont="1" applyFill="1" applyBorder="1"/>
    <xf numFmtId="164" fontId="134" fillId="0" borderId="89" xfId="2037" applyNumberFormat="1" applyFont="1" applyFill="1" applyBorder="1"/>
    <xf numFmtId="164" fontId="134" fillId="0" borderId="90" xfId="2037" applyNumberFormat="1" applyFont="1" applyFill="1" applyBorder="1"/>
    <xf numFmtId="0" fontId="140" fillId="76" borderId="0" xfId="2039" applyFont="1" applyFill="1"/>
    <xf numFmtId="0" fontId="140" fillId="76" borderId="0" xfId="2036" applyFont="1" applyFill="1"/>
    <xf numFmtId="168" fontId="140" fillId="76" borderId="0" xfId="2036" applyNumberFormat="1" applyFont="1" applyFill="1"/>
    <xf numFmtId="168" fontId="100" fillId="76" borderId="0" xfId="2036" applyNumberFormat="1" applyFont="1" applyFill="1"/>
    <xf numFmtId="0" fontId="135" fillId="76" borderId="0" xfId="2036" applyFont="1" applyFill="1"/>
    <xf numFmtId="0" fontId="115" fillId="5" borderId="0" xfId="2036" applyFont="1" applyFill="1"/>
    <xf numFmtId="0" fontId="115" fillId="5" borderId="30" xfId="2036" applyFont="1" applyFill="1" applyBorder="1"/>
    <xf numFmtId="0" fontId="115" fillId="65" borderId="30" xfId="2036" applyFont="1" applyFill="1" applyBorder="1" applyAlignment="1">
      <alignment horizontal="center" vertical="top" wrapText="1"/>
    </xf>
    <xf numFmtId="0" fontId="98" fillId="0" borderId="0" xfId="2038" applyFont="1" applyAlignment="1">
      <alignment vertical="top"/>
    </xf>
    <xf numFmtId="0" fontId="101" fillId="63" borderId="71" xfId="2036" applyFont="1" applyFill="1" applyBorder="1" applyAlignment="1">
      <alignment horizontal="left" vertical="top"/>
    </xf>
    <xf numFmtId="0" fontId="101" fillId="63" borderId="73" xfId="2036" applyFont="1" applyFill="1" applyBorder="1" applyAlignment="1">
      <alignment horizontal="left" vertical="top"/>
    </xf>
    <xf numFmtId="0" fontId="101" fillId="63" borderId="71" xfId="2036" applyFont="1" applyFill="1" applyBorder="1" applyAlignment="1">
      <alignment horizontal="center" vertical="top"/>
    </xf>
    <xf numFmtId="0" fontId="101" fillId="63" borderId="73" xfId="2036" applyFont="1" applyFill="1" applyBorder="1" applyAlignment="1">
      <alignment horizontal="center" vertical="top"/>
    </xf>
    <xf numFmtId="0" fontId="138" fillId="63" borderId="52" xfId="2036" applyFont="1" applyFill="1" applyBorder="1" applyAlignment="1">
      <alignment horizontal="center" vertical="top"/>
    </xf>
    <xf numFmtId="0" fontId="133" fillId="63" borderId="71" xfId="2036" applyFont="1" applyFill="1" applyBorder="1" applyAlignment="1">
      <alignment horizontal="center" vertical="top"/>
    </xf>
    <xf numFmtId="0" fontId="133" fillId="63" borderId="73" xfId="2036" applyFont="1" applyFill="1" applyBorder="1" applyAlignment="1">
      <alignment horizontal="center" vertical="top"/>
    </xf>
    <xf numFmtId="0" fontId="133" fillId="63" borderId="52" xfId="2036" applyFont="1" applyFill="1" applyBorder="1" applyAlignment="1">
      <alignment horizontal="center" vertical="top"/>
    </xf>
    <xf numFmtId="0" fontId="138" fillId="63" borderId="71" xfId="2036" applyFont="1" applyFill="1" applyBorder="1" applyAlignment="1">
      <alignment horizontal="center" vertical="top"/>
    </xf>
    <xf numFmtId="0" fontId="138" fillId="63" borderId="73" xfId="2036" applyFont="1" applyFill="1" applyBorder="1" applyAlignment="1">
      <alignment horizontal="center" vertical="top"/>
    </xf>
    <xf numFmtId="0" fontId="119" fillId="63" borderId="54" xfId="2036" applyFont="1" applyFill="1" applyBorder="1" applyAlignment="1">
      <alignment horizontal="center" vertical="top"/>
    </xf>
    <xf numFmtId="0" fontId="119" fillId="63" borderId="52" xfId="2036" applyFont="1" applyFill="1" applyBorder="1" applyAlignment="1">
      <alignment horizontal="center" vertical="top"/>
    </xf>
    <xf numFmtId="0" fontId="115" fillId="63" borderId="52" xfId="2037" applyNumberFormat="1" applyFont="1" applyFill="1" applyBorder="1" applyAlignment="1">
      <alignment horizontal="center" vertical="top" wrapText="1"/>
    </xf>
    <xf numFmtId="0" fontId="98" fillId="0" borderId="0" xfId="2038" applyFont="1" applyAlignment="1">
      <alignment horizontal="left"/>
    </xf>
    <xf numFmtId="0" fontId="100" fillId="0" borderId="94" xfId="2036" applyFont="1" applyBorder="1"/>
    <xf numFmtId="0" fontId="100" fillId="0" borderId="29" xfId="2036" applyFont="1" applyBorder="1"/>
    <xf numFmtId="1" fontId="100" fillId="0" borderId="84" xfId="2037" applyNumberFormat="1" applyFont="1" applyFill="1" applyBorder="1" applyAlignment="1">
      <alignment horizontal="center"/>
    </xf>
    <xf numFmtId="0" fontId="100" fillId="0" borderId="45" xfId="2036" applyFont="1" applyBorder="1"/>
    <xf numFmtId="0" fontId="100" fillId="0" borderId="21" xfId="2036" applyFont="1" applyBorder="1"/>
    <xf numFmtId="1" fontId="100" fillId="0" borderId="36" xfId="2037" applyNumberFormat="1" applyFont="1" applyFill="1" applyBorder="1" applyAlignment="1">
      <alignment horizontal="center"/>
    </xf>
    <xf numFmtId="168" fontId="100" fillId="0" borderId="45" xfId="2037" applyNumberFormat="1" applyFont="1" applyFill="1" applyBorder="1" applyAlignment="1">
      <alignment horizontal="center"/>
    </xf>
    <xf numFmtId="168" fontId="100" fillId="0" borderId="21" xfId="2037" applyNumberFormat="1" applyFont="1" applyFill="1" applyBorder="1" applyAlignment="1">
      <alignment horizontal="center"/>
    </xf>
    <xf numFmtId="168" fontId="100" fillId="0" borderId="44" xfId="2037" applyNumberFormat="1" applyFont="1" applyFill="1" applyBorder="1" applyAlignment="1">
      <alignment horizontal="center"/>
    </xf>
    <xf numFmtId="164" fontId="100" fillId="0" borderId="45" xfId="2037" applyNumberFormat="1" applyFont="1" applyFill="1" applyBorder="1" applyAlignment="1">
      <alignment horizontal="center"/>
    </xf>
    <xf numFmtId="164" fontId="100" fillId="0" borderId="21" xfId="2037" applyNumberFormat="1" applyFont="1" applyFill="1" applyBorder="1" applyAlignment="1">
      <alignment horizontal="center"/>
    </xf>
    <xf numFmtId="164" fontId="100" fillId="0" borderId="44" xfId="2037" applyNumberFormat="1" applyFont="1" applyFill="1" applyBorder="1" applyAlignment="1">
      <alignment horizontal="center"/>
    </xf>
    <xf numFmtId="168" fontId="100" fillId="0" borderId="45" xfId="2036" applyNumberFormat="1" applyFont="1" applyBorder="1"/>
    <xf numFmtId="168" fontId="100" fillId="0" borderId="21" xfId="2036" applyNumberFormat="1" applyFont="1" applyBorder="1"/>
    <xf numFmtId="168" fontId="100" fillId="0" borderId="44" xfId="2036" applyNumberFormat="1" applyFont="1" applyBorder="1"/>
    <xf numFmtId="164" fontId="100" fillId="0" borderId="45" xfId="2036" applyNumberFormat="1" applyFont="1" applyBorder="1"/>
    <xf numFmtId="164" fontId="100" fillId="0" borderId="21" xfId="2036" applyNumberFormat="1" applyFont="1" applyBorder="1"/>
    <xf numFmtId="164" fontId="100" fillId="0" borderId="44" xfId="2036" applyNumberFormat="1" applyFont="1" applyBorder="1"/>
    <xf numFmtId="168" fontId="100" fillId="0" borderId="35" xfId="2036" applyNumberFormat="1" applyFont="1" applyBorder="1"/>
    <xf numFmtId="168" fontId="100" fillId="0" borderId="22" xfId="2036" applyNumberFormat="1" applyFont="1" applyBorder="1"/>
    <xf numFmtId="168" fontId="100" fillId="0" borderId="36" xfId="2036" applyNumberFormat="1" applyFont="1" applyBorder="1"/>
    <xf numFmtId="164" fontId="100" fillId="0" borderId="35" xfId="2036" applyNumberFormat="1" applyFont="1" applyBorder="1"/>
    <xf numFmtId="164" fontId="100" fillId="0" borderId="22" xfId="2036" applyNumberFormat="1" applyFont="1" applyBorder="1"/>
    <xf numFmtId="164" fontId="100" fillId="0" borderId="36" xfId="2036" applyNumberFormat="1" applyFont="1" applyBorder="1"/>
    <xf numFmtId="0" fontId="100" fillId="0" borderId="95" xfId="2036" applyFont="1" applyBorder="1"/>
    <xf numFmtId="0" fontId="100" fillId="0" borderId="96" xfId="2036" applyFont="1" applyBorder="1"/>
    <xf numFmtId="168" fontId="100" fillId="0" borderId="88" xfId="2036" applyNumberFormat="1" applyFont="1" applyBorder="1"/>
    <xf numFmtId="168" fontId="100" fillId="0" borderId="89" xfId="2036" applyNumberFormat="1" applyFont="1" applyBorder="1"/>
    <xf numFmtId="168" fontId="100" fillId="0" borderId="90" xfId="2036" applyNumberFormat="1" applyFont="1" applyBorder="1"/>
    <xf numFmtId="164" fontId="100" fillId="0" borderId="88" xfId="2036" applyNumberFormat="1" applyFont="1" applyBorder="1"/>
    <xf numFmtId="164" fontId="100" fillId="0" borderId="89" xfId="2036" applyNumberFormat="1" applyFont="1" applyBorder="1"/>
    <xf numFmtId="164" fontId="100" fillId="0" borderId="90" xfId="2036" applyNumberFormat="1" applyFont="1" applyBorder="1"/>
    <xf numFmtId="1" fontId="100" fillId="0" borderId="90" xfId="2037" applyNumberFormat="1" applyFont="1" applyFill="1" applyBorder="1" applyAlignment="1">
      <alignment horizontal="center"/>
    </xf>
    <xf numFmtId="43" fontId="94" fillId="0" borderId="0" xfId="2037" applyFont="1" applyFill="1"/>
    <xf numFmtId="43" fontId="100" fillId="0" borderId="0" xfId="2037" applyFont="1" applyFill="1" applyBorder="1"/>
    <xf numFmtId="164" fontId="100" fillId="0" borderId="0" xfId="2037" applyNumberFormat="1" applyFont="1" applyFill="1"/>
    <xf numFmtId="43" fontId="100" fillId="0" borderId="0" xfId="2037" applyFont="1" applyFill="1" applyAlignment="1">
      <alignment horizontal="center"/>
    </xf>
    <xf numFmtId="164" fontId="94" fillId="0" borderId="0" xfId="2037" applyNumberFormat="1" applyFont="1" applyFill="1" applyAlignment="1">
      <alignment horizontal="center"/>
    </xf>
    <xf numFmtId="164" fontId="101" fillId="0" borderId="0" xfId="2037" applyNumberFormat="1" applyFont="1" applyFill="1" applyAlignment="1">
      <alignment horizontal="center"/>
    </xf>
    <xf numFmtId="0" fontId="114" fillId="0" borderId="0" xfId="2038" applyFont="1"/>
    <xf numFmtId="0" fontId="114" fillId="0" borderId="0" xfId="2036" applyFont="1"/>
    <xf numFmtId="43" fontId="120" fillId="0" borderId="0" xfId="2037" applyFont="1" applyFill="1"/>
    <xf numFmtId="164" fontId="117" fillId="0" borderId="0" xfId="2037" applyNumberFormat="1" applyFont="1" applyFill="1"/>
    <xf numFmtId="164" fontId="114" fillId="0" borderId="0" xfId="2037" applyNumberFormat="1" applyFont="1" applyFill="1"/>
    <xf numFmtId="164" fontId="120" fillId="0" borderId="0" xfId="2037" applyNumberFormat="1" applyFont="1" applyFill="1" applyAlignment="1">
      <alignment horizontal="center"/>
    </xf>
    <xf numFmtId="0" fontId="101" fillId="40" borderId="0" xfId="2036" applyFont="1" applyFill="1" applyAlignment="1">
      <alignment horizontal="center"/>
    </xf>
    <xf numFmtId="0" fontId="101" fillId="40" borderId="30" xfId="2036" applyFont="1" applyFill="1" applyBorder="1" applyAlignment="1">
      <alignment horizontal="center"/>
    </xf>
    <xf numFmtId="0" fontId="101" fillId="7" borderId="99" xfId="2036" applyFont="1" applyFill="1" applyBorder="1" applyAlignment="1">
      <alignment horizontal="center" vertical="top" wrapText="1"/>
    </xf>
    <xf numFmtId="0" fontId="101" fillId="63" borderId="52" xfId="2036" applyFont="1" applyFill="1" applyBorder="1" applyAlignment="1">
      <alignment horizontal="center" vertical="top"/>
    </xf>
    <xf numFmtId="0" fontId="101" fillId="63" borderId="100" xfId="2037" applyNumberFormat="1" applyFont="1" applyFill="1" applyBorder="1" applyAlignment="1">
      <alignment horizontal="center" vertical="top" wrapText="1"/>
    </xf>
    <xf numFmtId="171" fontId="100" fillId="0" borderId="21" xfId="2036" applyNumberFormat="1" applyFont="1" applyBorder="1"/>
    <xf numFmtId="164" fontId="100" fillId="0" borderId="21" xfId="2036" applyNumberFormat="1" applyFont="1" applyBorder="1" applyAlignment="1">
      <alignment horizontal="center"/>
    </xf>
    <xf numFmtId="164" fontId="134" fillId="0" borderId="0" xfId="2037" applyNumberFormat="1" applyFont="1" applyFill="1" applyBorder="1"/>
    <xf numFmtId="0" fontId="117" fillId="0" borderId="0" xfId="2036" applyFont="1"/>
    <xf numFmtId="0" fontId="94" fillId="0" borderId="93" xfId="2036" applyFont="1" applyBorder="1"/>
    <xf numFmtId="0" fontId="94" fillId="0" borderId="0" xfId="2036" applyFont="1"/>
    <xf numFmtId="0" fontId="138" fillId="68" borderId="0" xfId="2036" applyFont="1" applyFill="1" applyAlignment="1">
      <alignment horizontal="center"/>
    </xf>
    <xf numFmtId="0" fontId="138" fillId="68" borderId="30" xfId="2036" applyFont="1" applyFill="1" applyBorder="1"/>
    <xf numFmtId="0" fontId="119" fillId="2" borderId="0" xfId="2036" applyFont="1" applyFill="1"/>
    <xf numFmtId="0" fontId="140" fillId="0" borderId="93" xfId="2036" applyFont="1" applyBorder="1" applyAlignment="1">
      <alignment vertical="top"/>
    </xf>
    <xf numFmtId="0" fontId="94" fillId="0" borderId="0" xfId="2036" applyFont="1" applyAlignment="1">
      <alignment vertical="top"/>
    </xf>
    <xf numFmtId="0" fontId="101" fillId="77" borderId="40" xfId="2036" applyFont="1" applyFill="1" applyBorder="1" applyAlignment="1">
      <alignment horizontal="center" vertical="top" wrapText="1"/>
    </xf>
    <xf numFmtId="0" fontId="138" fillId="63" borderId="71" xfId="2036" applyFont="1" applyFill="1" applyBorder="1" applyAlignment="1">
      <alignment vertical="top"/>
    </xf>
    <xf numFmtId="0" fontId="138" fillId="63" borderId="73" xfId="2036" applyFont="1" applyFill="1" applyBorder="1" applyAlignment="1">
      <alignment vertical="top"/>
    </xf>
    <xf numFmtId="0" fontId="138" fillId="63" borderId="54" xfId="2036" applyFont="1" applyFill="1" applyBorder="1" applyAlignment="1">
      <alignment horizontal="center" vertical="top"/>
    </xf>
    <xf numFmtId="0" fontId="103" fillId="0" borderId="0" xfId="2036" applyFont="1"/>
    <xf numFmtId="168" fontId="100" fillId="0" borderId="95" xfId="2036" applyNumberFormat="1" applyFont="1" applyBorder="1"/>
    <xf numFmtId="168" fontId="100" fillId="0" borderId="96" xfId="2036" applyNumberFormat="1" applyFont="1" applyBorder="1"/>
    <xf numFmtId="168" fontId="100" fillId="0" borderId="101" xfId="2036" applyNumberFormat="1" applyFont="1" applyBorder="1"/>
    <xf numFmtId="164" fontId="100" fillId="0" borderId="95" xfId="2036" applyNumberFormat="1" applyFont="1" applyBorder="1"/>
    <xf numFmtId="164" fontId="100" fillId="0" borderId="96" xfId="2036" applyNumberFormat="1" applyFont="1" applyBorder="1"/>
    <xf numFmtId="164" fontId="100" fillId="0" borderId="101" xfId="2036" applyNumberFormat="1" applyFont="1" applyBorder="1"/>
    <xf numFmtId="43" fontId="114" fillId="0" borderId="0" xfId="2037" applyFont="1" applyFill="1" applyBorder="1"/>
    <xf numFmtId="0" fontId="83" fillId="66" borderId="0" xfId="903" applyFont="1" applyFill="1"/>
    <xf numFmtId="0" fontId="0" fillId="0" borderId="0" xfId="0"/>
    <xf numFmtId="0" fontId="87" fillId="6" borderId="25" xfId="0" applyFont="1" applyFill="1" applyBorder="1"/>
    <xf numFmtId="0" fontId="0" fillId="0" borderId="25" xfId="0" applyBorder="1"/>
    <xf numFmtId="0" fontId="124" fillId="73" borderId="25" xfId="0" applyFont="1" applyFill="1" applyBorder="1"/>
    <xf numFmtId="0" fontId="87" fillId="40" borderId="25" xfId="0" applyFont="1" applyFill="1" applyBorder="1"/>
    <xf numFmtId="0" fontId="87" fillId="3" borderId="0" xfId="0" applyFont="1" applyFill="1"/>
    <xf numFmtId="0" fontId="86" fillId="4" borderId="25" xfId="0" applyFont="1" applyFill="1" applyBorder="1"/>
    <xf numFmtId="0" fontId="87" fillId="5" borderId="25" xfId="0" applyFont="1" applyFill="1" applyBorder="1"/>
    <xf numFmtId="0" fontId="93" fillId="0" borderId="39" xfId="6" applyFont="1" applyBorder="1" applyAlignment="1">
      <alignment horizontal="right" wrapText="1"/>
    </xf>
    <xf numFmtId="0" fontId="86" fillId="0" borderId="0" xfId="67" applyFont="1" applyAlignment="1">
      <alignment horizontal="center"/>
    </xf>
    <xf numFmtId="0" fontId="147" fillId="0" borderId="32" xfId="0" applyFont="1" applyBorder="1" applyAlignment="1">
      <alignment horizontal="center" vertical="center" wrapText="1"/>
    </xf>
    <xf numFmtId="0" fontId="147" fillId="0" borderId="31" xfId="0" applyFont="1" applyBorder="1" applyAlignment="1">
      <alignment horizontal="center" vertical="center" wrapText="1"/>
    </xf>
    <xf numFmtId="0" fontId="87" fillId="0" borderId="0" xfId="0" applyFont="1" applyAlignment="1">
      <alignment horizontal="left" vertical="center" wrapText="1"/>
    </xf>
    <xf numFmtId="0" fontId="87" fillId="0" borderId="30" xfId="0" applyFont="1" applyBorder="1" applyAlignment="1">
      <alignment horizontal="left" vertical="center" wrapText="1"/>
    </xf>
    <xf numFmtId="0" fontId="87" fillId="0" borderId="32" xfId="0" applyFont="1" applyBorder="1" applyAlignment="1">
      <alignment horizontal="center" vertical="center"/>
    </xf>
    <xf numFmtId="0" fontId="87" fillId="0" borderId="31" xfId="0" applyFont="1" applyBorder="1" applyAlignment="1">
      <alignment horizontal="center" vertical="center"/>
    </xf>
    <xf numFmtId="0" fontId="87" fillId="0" borderId="1" xfId="0" applyFont="1" applyBorder="1" applyAlignment="1">
      <alignment horizontal="center" vertical="center"/>
    </xf>
    <xf numFmtId="0" fontId="87" fillId="0" borderId="0" xfId="0" quotePrefix="1" applyFont="1" applyAlignment="1">
      <alignment horizontal="left" vertical="center" wrapText="1"/>
    </xf>
    <xf numFmtId="0" fontId="87" fillId="0" borderId="30" xfId="0" quotePrefix="1" applyFont="1" applyBorder="1" applyAlignment="1">
      <alignment horizontal="left" vertical="center" wrapText="1"/>
    </xf>
    <xf numFmtId="0" fontId="87" fillId="0" borderId="32" xfId="0" applyFont="1" applyBorder="1" applyAlignment="1">
      <alignment horizontal="center"/>
    </xf>
    <xf numFmtId="0" fontId="87" fillId="0" borderId="31" xfId="0" applyFont="1" applyBorder="1" applyAlignment="1">
      <alignment horizontal="center"/>
    </xf>
    <xf numFmtId="0" fontId="87" fillId="0" borderId="1" xfId="0" applyFont="1" applyBorder="1" applyAlignment="1">
      <alignment horizontal="left" vertical="center" wrapText="1"/>
    </xf>
    <xf numFmtId="0" fontId="87" fillId="0" borderId="31" xfId="0" applyFont="1" applyBorder="1" applyAlignment="1">
      <alignment horizontal="left" vertical="center" wrapText="1"/>
    </xf>
    <xf numFmtId="0" fontId="87" fillId="0" borderId="1" xfId="0" quotePrefix="1" applyFont="1" applyBorder="1" applyAlignment="1">
      <alignment horizontal="left" vertical="center" wrapText="1"/>
    </xf>
    <xf numFmtId="0" fontId="87" fillId="0" borderId="31" xfId="0" quotePrefix="1" applyFont="1" applyBorder="1" applyAlignment="1">
      <alignment horizontal="left" vertical="center" wrapText="1"/>
    </xf>
    <xf numFmtId="0" fontId="87" fillId="2" borderId="32" xfId="7" applyFont="1" applyFill="1" applyBorder="1" applyAlignment="1">
      <alignment horizontal="center"/>
    </xf>
    <xf numFmtId="0" fontId="87" fillId="2" borderId="31" xfId="7" applyFont="1" applyFill="1" applyBorder="1" applyAlignment="1">
      <alignment horizontal="center"/>
    </xf>
    <xf numFmtId="0" fontId="87" fillId="65" borderId="1" xfId="21" applyFont="1" applyFill="1" applyBorder="1" applyAlignment="1">
      <alignment horizontal="center"/>
    </xf>
    <xf numFmtId="0" fontId="87" fillId="8" borderId="20" xfId="21" applyFont="1" applyFill="1" applyBorder="1" applyAlignment="1">
      <alignment horizontal="center" vertical="center" wrapText="1"/>
    </xf>
    <xf numFmtId="0" fontId="105" fillId="8" borderId="73" xfId="21" applyFont="1" applyFill="1" applyBorder="1" applyAlignment="1">
      <alignment horizontal="center" vertical="center" wrapText="1"/>
    </xf>
    <xf numFmtId="0" fontId="87" fillId="40" borderId="1" xfId="21" applyFont="1" applyFill="1" applyBorder="1" applyAlignment="1">
      <alignment horizontal="center"/>
    </xf>
    <xf numFmtId="0" fontId="87" fillId="7" borderId="20" xfId="21" applyFont="1" applyFill="1" applyBorder="1" applyAlignment="1">
      <alignment horizontal="center" vertical="center" wrapText="1"/>
    </xf>
    <xf numFmtId="0" fontId="105" fillId="7" borderId="73" xfId="21" applyFont="1" applyFill="1" applyBorder="1" applyAlignment="1">
      <alignment horizontal="center" vertical="center" wrapText="1"/>
    </xf>
    <xf numFmtId="0" fontId="87" fillId="7" borderId="73" xfId="935" applyFont="1" applyFill="1" applyBorder="1" applyAlignment="1">
      <alignment horizontal="center" vertical="center" wrapText="1"/>
    </xf>
    <xf numFmtId="0" fontId="105" fillId="7" borderId="73" xfId="935" applyFont="1" applyFill="1" applyBorder="1" applyAlignment="1">
      <alignment horizontal="center" vertical="center" wrapText="1"/>
    </xf>
    <xf numFmtId="168" fontId="115" fillId="71" borderId="0" xfId="907" applyNumberFormat="1" applyFont="1" applyFill="1" applyAlignment="1">
      <alignment horizontal="center" vertical="center" wrapText="1"/>
    </xf>
    <xf numFmtId="164" fontId="115" fillId="70" borderId="0" xfId="907" applyNumberFormat="1" applyFont="1" applyFill="1" applyAlignment="1">
      <alignment horizontal="center"/>
    </xf>
    <xf numFmtId="168" fontId="115" fillId="69" borderId="0" xfId="907" applyNumberFormat="1" applyFont="1" applyFill="1" applyAlignment="1">
      <alignment horizontal="center" vertical="center" wrapText="1"/>
    </xf>
    <xf numFmtId="0" fontId="114" fillId="0" borderId="0" xfId="21" applyFont="1" applyAlignment="1">
      <alignment horizontal="center" vertical="center" wrapText="1"/>
    </xf>
    <xf numFmtId="0" fontId="115" fillId="65" borderId="0" xfId="905" applyFont="1" applyFill="1" applyAlignment="1">
      <alignment horizontal="center" vertical="center" wrapText="1"/>
    </xf>
    <xf numFmtId="0" fontId="115" fillId="7" borderId="0" xfId="905" applyFont="1" applyFill="1" applyAlignment="1">
      <alignment horizontal="center" vertical="center" wrapText="1"/>
    </xf>
    <xf numFmtId="0" fontId="119" fillId="0" borderId="0" xfId="905" applyFont="1" applyAlignment="1">
      <alignment horizontal="center" vertical="center" wrapText="1"/>
    </xf>
    <xf numFmtId="164" fontId="101" fillId="70" borderId="39" xfId="2037" applyNumberFormat="1" applyFont="1" applyFill="1" applyBorder="1" applyAlignment="1">
      <alignment horizontal="center"/>
    </xf>
    <xf numFmtId="164" fontId="101" fillId="70" borderId="0" xfId="2037" applyNumberFormat="1" applyFont="1" applyFill="1" applyBorder="1" applyAlignment="1">
      <alignment horizontal="center"/>
    </xf>
    <xf numFmtId="168" fontId="101" fillId="69" borderId="39" xfId="2037" applyNumberFormat="1" applyFont="1" applyFill="1" applyBorder="1" applyAlignment="1">
      <alignment horizontal="center" vertical="top" wrapText="1"/>
    </xf>
    <xf numFmtId="168" fontId="101" fillId="69" borderId="0" xfId="2037" applyNumberFormat="1" applyFont="1" applyFill="1" applyBorder="1" applyAlignment="1">
      <alignment horizontal="center" vertical="top" wrapText="1"/>
    </xf>
    <xf numFmtId="168" fontId="101" fillId="69" borderId="30" xfId="2037" applyNumberFormat="1" applyFont="1" applyFill="1" applyBorder="1" applyAlignment="1">
      <alignment horizontal="center" vertical="top" wrapText="1"/>
    </xf>
    <xf numFmtId="164" fontId="139" fillId="69" borderId="39" xfId="2037" applyNumberFormat="1" applyFont="1" applyFill="1" applyBorder="1" applyAlignment="1">
      <alignment horizontal="center" vertical="top" wrapText="1"/>
    </xf>
    <xf numFmtId="164" fontId="139" fillId="69" borderId="0" xfId="2037" applyNumberFormat="1" applyFont="1" applyFill="1" applyBorder="1" applyAlignment="1">
      <alignment horizontal="center" vertical="top" wrapText="1"/>
    </xf>
    <xf numFmtId="164" fontId="139" fillId="69" borderId="30" xfId="2037" applyNumberFormat="1" applyFont="1" applyFill="1" applyBorder="1" applyAlignment="1">
      <alignment horizontal="center" vertical="top" wrapText="1"/>
    </xf>
    <xf numFmtId="164" fontId="101" fillId="69" borderId="39" xfId="2037" applyNumberFormat="1" applyFont="1" applyFill="1" applyBorder="1" applyAlignment="1">
      <alignment horizontal="center" vertical="top" wrapText="1"/>
    </xf>
    <xf numFmtId="164" fontId="101" fillId="69" borderId="0" xfId="2037" applyNumberFormat="1" applyFont="1" applyFill="1" applyBorder="1" applyAlignment="1">
      <alignment horizontal="center" vertical="top" wrapText="1"/>
    </xf>
    <xf numFmtId="164" fontId="101" fillId="69" borderId="30" xfId="2037" applyNumberFormat="1" applyFont="1" applyFill="1" applyBorder="1" applyAlignment="1">
      <alignment horizontal="center" vertical="top" wrapText="1"/>
    </xf>
    <xf numFmtId="164" fontId="101" fillId="72" borderId="39" xfId="2037" applyNumberFormat="1" applyFont="1" applyFill="1" applyBorder="1" applyAlignment="1">
      <alignment horizontal="center"/>
    </xf>
    <xf numFmtId="164" fontId="101" fillId="72" borderId="0" xfId="2037" applyNumberFormat="1" applyFont="1" applyFill="1" applyBorder="1" applyAlignment="1">
      <alignment horizontal="center"/>
    </xf>
    <xf numFmtId="168" fontId="101" fillId="71" borderId="39" xfId="2037" applyNumberFormat="1" applyFont="1" applyFill="1" applyBorder="1" applyAlignment="1">
      <alignment horizontal="center" vertical="top" wrapText="1"/>
    </xf>
    <xf numFmtId="168" fontId="101" fillId="71" borderId="0" xfId="2037" applyNumberFormat="1" applyFont="1" applyFill="1" applyBorder="1" applyAlignment="1">
      <alignment horizontal="center" vertical="top" wrapText="1"/>
    </xf>
    <xf numFmtId="168" fontId="101" fillId="71" borderId="30" xfId="2037" applyNumberFormat="1" applyFont="1" applyFill="1" applyBorder="1" applyAlignment="1">
      <alignment horizontal="center" vertical="top" wrapText="1"/>
    </xf>
    <xf numFmtId="164" fontId="133" fillId="71" borderId="39" xfId="2037" applyNumberFormat="1" applyFont="1" applyFill="1" applyBorder="1" applyAlignment="1">
      <alignment horizontal="center" vertical="top" wrapText="1"/>
    </xf>
    <xf numFmtId="164" fontId="133" fillId="71" borderId="0" xfId="2037" applyNumberFormat="1" applyFont="1" applyFill="1" applyBorder="1" applyAlignment="1">
      <alignment horizontal="center" vertical="top" wrapText="1"/>
    </xf>
    <xf numFmtId="164" fontId="133" fillId="71" borderId="30" xfId="2037" applyNumberFormat="1" applyFont="1" applyFill="1" applyBorder="1" applyAlignment="1">
      <alignment horizontal="center" vertical="top" wrapText="1"/>
    </xf>
    <xf numFmtId="164" fontId="101" fillId="71" borderId="39" xfId="2037" applyNumberFormat="1" applyFont="1" applyFill="1" applyBorder="1" applyAlignment="1">
      <alignment horizontal="center" vertical="top" wrapText="1"/>
    </xf>
    <xf numFmtId="164" fontId="101" fillId="71" borderId="0" xfId="2037" applyNumberFormat="1" applyFont="1" applyFill="1" applyBorder="1" applyAlignment="1">
      <alignment horizontal="center" vertical="top" wrapText="1"/>
    </xf>
    <xf numFmtId="164" fontId="101" fillId="71" borderId="30" xfId="2037" applyNumberFormat="1" applyFont="1" applyFill="1" applyBorder="1" applyAlignment="1">
      <alignment horizontal="center" vertical="top" wrapText="1"/>
    </xf>
    <xf numFmtId="0" fontId="101" fillId="5" borderId="39" xfId="2036" applyFont="1" applyFill="1" applyBorder="1" applyAlignment="1">
      <alignment horizontal="center"/>
    </xf>
    <xf numFmtId="0" fontId="101" fillId="5" borderId="0" xfId="2036" applyFont="1" applyFill="1" applyAlignment="1">
      <alignment horizontal="center"/>
    </xf>
    <xf numFmtId="0" fontId="101" fillId="65" borderId="39" xfId="2036" applyFont="1" applyFill="1" applyBorder="1" applyAlignment="1">
      <alignment horizontal="center" vertical="top" wrapText="1"/>
    </xf>
    <xf numFmtId="0" fontId="101" fillId="65" borderId="0" xfId="2036" applyFont="1" applyFill="1" applyAlignment="1">
      <alignment horizontal="center" vertical="top" wrapText="1"/>
    </xf>
    <xf numFmtId="0" fontId="101" fillId="65" borderId="30" xfId="2036" applyFont="1" applyFill="1" applyBorder="1" applyAlignment="1">
      <alignment horizontal="center" vertical="top" wrapText="1"/>
    </xf>
    <xf numFmtId="0" fontId="133" fillId="65" borderId="39" xfId="2036" applyFont="1" applyFill="1" applyBorder="1" applyAlignment="1">
      <alignment horizontal="center" vertical="top" wrapText="1"/>
    </xf>
    <xf numFmtId="0" fontId="133" fillId="65" borderId="0" xfId="2036" applyFont="1" applyFill="1" applyAlignment="1">
      <alignment horizontal="center" vertical="top" wrapText="1"/>
    </xf>
    <xf numFmtId="0" fontId="133" fillId="65" borderId="30" xfId="2036" applyFont="1" applyFill="1" applyBorder="1" applyAlignment="1">
      <alignment horizontal="center" vertical="top" wrapText="1"/>
    </xf>
    <xf numFmtId="0" fontId="115" fillId="65" borderId="39" xfId="2036" applyFont="1" applyFill="1" applyBorder="1" applyAlignment="1">
      <alignment horizontal="center" vertical="top" wrapText="1"/>
    </xf>
    <xf numFmtId="0" fontId="115" fillId="65" borderId="30" xfId="2036" applyFont="1" applyFill="1" applyBorder="1" applyAlignment="1">
      <alignment horizontal="center" vertical="top" wrapText="1"/>
    </xf>
    <xf numFmtId="0" fontId="101" fillId="40" borderId="39" xfId="2036" applyFont="1" applyFill="1" applyBorder="1" applyAlignment="1">
      <alignment horizontal="center"/>
    </xf>
    <xf numFmtId="0" fontId="101" fillId="40" borderId="0" xfId="2036" applyFont="1" applyFill="1" applyAlignment="1">
      <alignment horizontal="center"/>
    </xf>
    <xf numFmtId="0" fontId="101" fillId="7" borderId="39" xfId="2036" applyFont="1" applyFill="1" applyBorder="1" applyAlignment="1">
      <alignment horizontal="center" vertical="top" wrapText="1"/>
    </xf>
    <xf numFmtId="0" fontId="101" fillId="7" borderId="0" xfId="2036" applyFont="1" applyFill="1" applyAlignment="1">
      <alignment horizontal="center" vertical="top" wrapText="1"/>
    </xf>
    <xf numFmtId="0" fontId="101" fillId="7" borderId="30" xfId="2036" applyFont="1" applyFill="1" applyBorder="1" applyAlignment="1">
      <alignment horizontal="center" vertical="top" wrapText="1"/>
    </xf>
    <xf numFmtId="0" fontId="133" fillId="7" borderId="39" xfId="2036" applyFont="1" applyFill="1" applyBorder="1" applyAlignment="1">
      <alignment horizontal="center" vertical="top" wrapText="1"/>
    </xf>
    <xf numFmtId="0" fontId="134" fillId="0" borderId="0" xfId="0" applyFont="1" applyAlignment="1">
      <alignment horizontal="center" vertical="top" wrapText="1"/>
    </xf>
    <xf numFmtId="0" fontId="134" fillId="0" borderId="30" xfId="0" applyFont="1" applyBorder="1" applyAlignment="1">
      <alignment horizontal="center" vertical="top" wrapText="1"/>
    </xf>
    <xf numFmtId="0" fontId="101" fillId="7" borderId="98" xfId="2036" applyFont="1" applyFill="1" applyBorder="1" applyAlignment="1">
      <alignment horizontal="center" vertical="top" wrapText="1"/>
    </xf>
    <xf numFmtId="0" fontId="138" fillId="68" borderId="39" xfId="2036" applyFont="1" applyFill="1" applyBorder="1" applyAlignment="1">
      <alignment horizontal="center"/>
    </xf>
    <xf numFmtId="0" fontId="138" fillId="68" borderId="0" xfId="2036" applyFont="1" applyFill="1" applyAlignment="1">
      <alignment horizontal="center"/>
    </xf>
    <xf numFmtId="0" fontId="138" fillId="77" borderId="39" xfId="2036" applyFont="1" applyFill="1" applyBorder="1" applyAlignment="1">
      <alignment horizontal="center" vertical="top" wrapText="1"/>
    </xf>
    <xf numFmtId="0" fontId="138" fillId="77" borderId="0" xfId="2036" applyFont="1" applyFill="1" applyAlignment="1">
      <alignment horizontal="center" vertical="top" wrapText="1"/>
    </xf>
    <xf numFmtId="0" fontId="133" fillId="77" borderId="39" xfId="2036" applyFont="1" applyFill="1" applyBorder="1" applyAlignment="1">
      <alignment horizontal="center" vertical="top" wrapText="1"/>
    </xf>
    <xf numFmtId="0" fontId="133" fillId="77" borderId="0" xfId="2036" applyFont="1" applyFill="1" applyAlignment="1">
      <alignment horizontal="center" vertical="top" wrapText="1"/>
    </xf>
    <xf numFmtId="0" fontId="133" fillId="77" borderId="30" xfId="2036" applyFont="1" applyFill="1" applyBorder="1" applyAlignment="1">
      <alignment horizontal="center" vertical="top" wrapText="1"/>
    </xf>
    <xf numFmtId="0" fontId="138" fillId="77" borderId="30" xfId="2036" applyFont="1" applyFill="1" applyBorder="1" applyAlignment="1">
      <alignment horizontal="center" vertical="top" wrapText="1"/>
    </xf>
    <xf numFmtId="43" fontId="80" fillId="0" borderId="0" xfId="1" applyFont="1"/>
    <xf numFmtId="43" fontId="98" fillId="0" borderId="0" xfId="1" applyFont="1"/>
  </cellXfs>
  <cellStyles count="2040">
    <cellStyle name="0,0_x000d__x000a_NA_x000d__x000a_" xfId="904" xr:uid="{00000000-0005-0000-0000-000000000000}"/>
    <cellStyle name="20% - Accent1" xfId="44" builtinId="30" customBuiltin="1"/>
    <cellStyle name="20% - Accent1 10" xfId="938" xr:uid="{60589DCB-83C0-4627-8347-6AE92A82C57B}"/>
    <cellStyle name="20% - Accent1 11" xfId="1753" xr:uid="{48B54ED9-156E-40BD-9CCC-825E0B0BBAA1}"/>
    <cellStyle name="20% - Accent1 2" xfId="144" xr:uid="{00000000-0005-0000-0000-000002000000}"/>
    <cellStyle name="20% - Accent1 2 2" xfId="1839" xr:uid="{661F34B2-64A3-4C5B-BEC5-9C952D9E73F9}"/>
    <cellStyle name="20% - Accent1 2 3" xfId="1782" xr:uid="{C9FD37D0-79B9-415E-BAD8-1CAAB1034D7B}"/>
    <cellStyle name="20% - Accent1 3" xfId="99" xr:uid="{00000000-0005-0000-0000-000003000000}"/>
    <cellStyle name="20% - Accent1 3 2" xfId="224" xr:uid="{00000000-0005-0000-0000-000004000000}"/>
    <cellStyle name="20% - Accent1 3 2 2" xfId="499" xr:uid="{00000000-0005-0000-0000-000005000000}"/>
    <cellStyle name="20% - Accent1 3 2 2 2" xfId="1321" xr:uid="{1BE10FC6-1E56-4E77-A644-F705FB1C58F2}"/>
    <cellStyle name="20% - Accent1 3 2 3" xfId="771" xr:uid="{00000000-0005-0000-0000-000006000000}"/>
    <cellStyle name="20% - Accent1 3 2 3 2" xfId="1592" xr:uid="{CB4411EA-0B63-4312-A4D6-4635EF29C862}"/>
    <cellStyle name="20% - Accent1 3 2 4" xfId="1050" xr:uid="{C100B905-6A20-48F7-ADB7-2104CE5A03E9}"/>
    <cellStyle name="20% - Accent1 3 2 5" xfId="1840" xr:uid="{C460D9F8-B56E-4B82-9E03-D211C3C2D652}"/>
    <cellStyle name="20% - Accent1 3 3" xfId="422" xr:uid="{00000000-0005-0000-0000-000007000000}"/>
    <cellStyle name="20% - Accent1 3 3 2" xfId="695" xr:uid="{00000000-0005-0000-0000-000008000000}"/>
    <cellStyle name="20% - Accent1 3 3 2 2" xfId="1516" xr:uid="{9CE38C3D-C14C-45B0-A916-D5EF44791E8F}"/>
    <cellStyle name="20% - Accent1 3 3 3" xfId="1245" xr:uid="{234A46DD-DBAD-4268-A8BD-D34966468D36}"/>
    <cellStyle name="20% - Accent1 3 4" xfId="345" xr:uid="{00000000-0005-0000-0000-000009000000}"/>
    <cellStyle name="20% - Accent1 3 4 2" xfId="1168" xr:uid="{6DC0D907-458B-4491-83A6-2D0AB70324D8}"/>
    <cellStyle name="20% - Accent1 3 5" xfId="618" xr:uid="{00000000-0005-0000-0000-00000A000000}"/>
    <cellStyle name="20% - Accent1 3 5 2" xfId="1439" xr:uid="{70B8D6EB-EC27-4F94-BFAF-3AD9A2D4832C}"/>
    <cellStyle name="20% - Accent1 3 6" xfId="973" xr:uid="{AD93738A-F0D4-4BF3-BB33-258374F203EC}"/>
    <cellStyle name="20% - Accent1 3 7" xfId="1796" xr:uid="{EDE0CD67-A874-4928-973B-1952D4EC9497}"/>
    <cellStyle name="20% - Accent1 4" xfId="195" xr:uid="{00000000-0005-0000-0000-00000B000000}"/>
    <cellStyle name="20% - Accent1 4 2" xfId="470" xr:uid="{00000000-0005-0000-0000-00000C000000}"/>
    <cellStyle name="20% - Accent1 4 2 2" xfId="1292" xr:uid="{0633AB60-0806-4E75-B2CE-17C3AD1879AB}"/>
    <cellStyle name="20% - Accent1 4 2 3" xfId="1841" xr:uid="{EC2C801D-9240-4E11-9A07-62D7548E3EBA}"/>
    <cellStyle name="20% - Accent1 4 3" xfId="742" xr:uid="{00000000-0005-0000-0000-00000D000000}"/>
    <cellStyle name="20% - Accent1 4 3 2" xfId="1563" xr:uid="{9C705024-5C90-40A7-A9F8-E75F767461A7}"/>
    <cellStyle name="20% - Accent1 4 4" xfId="1021" xr:uid="{C95DB95A-9BA2-41C2-9F76-53EA57A65960}"/>
    <cellStyle name="20% - Accent1 4 5" xfId="1810" xr:uid="{1AFD88B7-4A5E-47B2-9F35-24653B5F8B05}"/>
    <cellStyle name="20% - Accent1 5" xfId="264" xr:uid="{00000000-0005-0000-0000-00000E000000}"/>
    <cellStyle name="20% - Accent1 5 2" xfId="539" xr:uid="{00000000-0005-0000-0000-00000F000000}"/>
    <cellStyle name="20% - Accent1 5 2 2" xfId="1361" xr:uid="{08BB392D-CE3F-4163-9660-F4C61D0A0C6B}"/>
    <cellStyle name="20% - Accent1 5 3" xfId="811" xr:uid="{00000000-0005-0000-0000-000010000000}"/>
    <cellStyle name="20% - Accent1 5 3 2" xfId="1632" xr:uid="{4F4260DA-3B6F-4643-8096-A89AC5D16BD6}"/>
    <cellStyle name="20% - Accent1 5 4" xfId="1090" xr:uid="{78999832-8BA8-47D6-A3CA-44D443269E7B}"/>
    <cellStyle name="20% - Accent1 5 5" xfId="1824" xr:uid="{B294BB1C-A537-4971-ADC0-70AC27AEA1E0}"/>
    <cellStyle name="20% - Accent1 6" xfId="393" xr:uid="{00000000-0005-0000-0000-000011000000}"/>
    <cellStyle name="20% - Accent1 6 2" xfId="666" xr:uid="{00000000-0005-0000-0000-000012000000}"/>
    <cellStyle name="20% - Accent1 6 2 2" xfId="1487" xr:uid="{6EC1BD2E-865B-48EF-8AF7-F88C1184403B}"/>
    <cellStyle name="20% - Accent1 6 3" xfId="1216" xr:uid="{54F1D053-B2A0-42FA-9B24-25DB70E9FDD1}"/>
    <cellStyle name="20% - Accent1 7" xfId="316" xr:uid="{00000000-0005-0000-0000-000013000000}"/>
    <cellStyle name="20% - Accent1 7 2" xfId="1139" xr:uid="{575B0AB3-3B50-47B2-B056-346AF590C2CB}"/>
    <cellStyle name="20% - Accent1 8" xfId="589" xr:uid="{00000000-0005-0000-0000-000014000000}"/>
    <cellStyle name="20% - Accent1 8 2" xfId="1410" xr:uid="{281B3FD0-057B-4118-B88F-DD3FA24628EA}"/>
    <cellStyle name="20% - Accent1 9" xfId="855" xr:uid="{00000000-0005-0000-0000-000015000000}"/>
    <cellStyle name="20% - Accent1 9 2" xfId="1676" xr:uid="{0DDBC805-CB7D-4980-A6B0-F8B502D46F2B}"/>
    <cellStyle name="20% - Accent2" xfId="48" builtinId="34" customBuiltin="1"/>
    <cellStyle name="20% - Accent2 10" xfId="940" xr:uid="{ED076B94-9FB6-468B-92E4-122698F4C5EE}"/>
    <cellStyle name="20% - Accent2 11" xfId="1757" xr:uid="{4317FE0D-EEEE-4634-8923-1CB518ABFD2F}"/>
    <cellStyle name="20% - Accent2 2" xfId="143" xr:uid="{00000000-0005-0000-0000-000017000000}"/>
    <cellStyle name="20% - Accent2 2 2" xfId="1842" xr:uid="{78FC6C0F-CC0E-4B91-B569-E1748148A41E}"/>
    <cellStyle name="20% - Accent2 2 3" xfId="1784" xr:uid="{BF1C2E78-B83F-45CF-9C7A-A2A3F8D2BB33}"/>
    <cellStyle name="20% - Accent2 3" xfId="101" xr:uid="{00000000-0005-0000-0000-000018000000}"/>
    <cellStyle name="20% - Accent2 3 2" xfId="226" xr:uid="{00000000-0005-0000-0000-000019000000}"/>
    <cellStyle name="20% - Accent2 3 2 2" xfId="501" xr:uid="{00000000-0005-0000-0000-00001A000000}"/>
    <cellStyle name="20% - Accent2 3 2 2 2" xfId="1323" xr:uid="{7521D18C-84E1-4799-89FE-9FA95057DD01}"/>
    <cellStyle name="20% - Accent2 3 2 3" xfId="773" xr:uid="{00000000-0005-0000-0000-00001B000000}"/>
    <cellStyle name="20% - Accent2 3 2 3 2" xfId="1594" xr:uid="{83CF724B-F1EA-4B69-B28F-7A7EED4EE50F}"/>
    <cellStyle name="20% - Accent2 3 2 4" xfId="1052" xr:uid="{4980B5ED-4DE6-4560-9997-AE95F892A776}"/>
    <cellStyle name="20% - Accent2 3 2 5" xfId="1843" xr:uid="{6A4C6806-60D4-47D0-B161-1442202171E2}"/>
    <cellStyle name="20% - Accent2 3 3" xfId="424" xr:uid="{00000000-0005-0000-0000-00001C000000}"/>
    <cellStyle name="20% - Accent2 3 3 2" xfId="697" xr:uid="{00000000-0005-0000-0000-00001D000000}"/>
    <cellStyle name="20% - Accent2 3 3 2 2" xfId="1518" xr:uid="{C6EA4C4E-AE57-4786-92B6-0AEA0AE24E8C}"/>
    <cellStyle name="20% - Accent2 3 3 3" xfId="1247" xr:uid="{3DC21D5A-A709-4012-B988-B6C8811008F0}"/>
    <cellStyle name="20% - Accent2 3 4" xfId="347" xr:uid="{00000000-0005-0000-0000-00001E000000}"/>
    <cellStyle name="20% - Accent2 3 4 2" xfId="1170" xr:uid="{F4866E8B-323B-403E-AA97-2916AA53F961}"/>
    <cellStyle name="20% - Accent2 3 5" xfId="620" xr:uid="{00000000-0005-0000-0000-00001F000000}"/>
    <cellStyle name="20% - Accent2 3 5 2" xfId="1441" xr:uid="{95583469-2A45-483F-9D24-666359EFF388}"/>
    <cellStyle name="20% - Accent2 3 6" xfId="975" xr:uid="{D73B11DA-2C41-4063-88F8-12C8BE5D8B5C}"/>
    <cellStyle name="20% - Accent2 3 7" xfId="1798" xr:uid="{89A90429-EF53-4208-81D3-885FCE931261}"/>
    <cellStyle name="20% - Accent2 4" xfId="197" xr:uid="{00000000-0005-0000-0000-000020000000}"/>
    <cellStyle name="20% - Accent2 4 2" xfId="472" xr:uid="{00000000-0005-0000-0000-000021000000}"/>
    <cellStyle name="20% - Accent2 4 2 2" xfId="1294" xr:uid="{3EC96040-7E2B-4B66-9B67-D7D48E8FD135}"/>
    <cellStyle name="20% - Accent2 4 2 3" xfId="1844" xr:uid="{4D43492A-0773-473D-AA77-1F7CDB3B23A3}"/>
    <cellStyle name="20% - Accent2 4 3" xfId="744" xr:uid="{00000000-0005-0000-0000-000022000000}"/>
    <cellStyle name="20% - Accent2 4 3 2" xfId="1565" xr:uid="{050B4508-BAA4-4F7E-8914-ABDFA3EFED9F}"/>
    <cellStyle name="20% - Accent2 4 4" xfId="1023" xr:uid="{A320F4E5-B2DC-4D6D-B1CC-28C8D389AE3D}"/>
    <cellStyle name="20% - Accent2 4 5" xfId="1812" xr:uid="{862A1C02-62FF-4287-955C-0BB4897FF806}"/>
    <cellStyle name="20% - Accent2 5" xfId="266" xr:uid="{00000000-0005-0000-0000-000023000000}"/>
    <cellStyle name="20% - Accent2 5 2" xfId="541" xr:uid="{00000000-0005-0000-0000-000024000000}"/>
    <cellStyle name="20% - Accent2 5 2 2" xfId="1363" xr:uid="{DEBAEB6F-F319-4283-9FD3-8BD722AFC14A}"/>
    <cellStyle name="20% - Accent2 5 3" xfId="813" xr:uid="{00000000-0005-0000-0000-000025000000}"/>
    <cellStyle name="20% - Accent2 5 3 2" xfId="1634" xr:uid="{26F65C1A-E657-481B-AC1C-14353CF31D39}"/>
    <cellStyle name="20% - Accent2 5 4" xfId="1092" xr:uid="{31A80B6A-AF89-4195-99C6-534868C7ADD5}"/>
    <cellStyle name="20% - Accent2 5 5" xfId="1826" xr:uid="{02AFE346-CD5F-40A1-B87D-818BAD37AD03}"/>
    <cellStyle name="20% - Accent2 6" xfId="395" xr:uid="{00000000-0005-0000-0000-000026000000}"/>
    <cellStyle name="20% - Accent2 6 2" xfId="668" xr:uid="{00000000-0005-0000-0000-000027000000}"/>
    <cellStyle name="20% - Accent2 6 2 2" xfId="1489" xr:uid="{5727D612-95EC-4F6B-BA2A-A6B45C2E847D}"/>
    <cellStyle name="20% - Accent2 6 3" xfId="1218" xr:uid="{3ED40877-A714-48F5-9F5A-7C516550E782}"/>
    <cellStyle name="20% - Accent2 7" xfId="318" xr:uid="{00000000-0005-0000-0000-000028000000}"/>
    <cellStyle name="20% - Accent2 7 2" xfId="1141" xr:uid="{18013452-0397-40C9-A333-78D82DD12A2B}"/>
    <cellStyle name="20% - Accent2 8" xfId="591" xr:uid="{00000000-0005-0000-0000-000029000000}"/>
    <cellStyle name="20% - Accent2 8 2" xfId="1412" xr:uid="{FED2A907-3049-438C-A1D0-6699C0B88237}"/>
    <cellStyle name="20% - Accent2 9" xfId="857" xr:uid="{00000000-0005-0000-0000-00002A000000}"/>
    <cellStyle name="20% - Accent2 9 2" xfId="1678" xr:uid="{2B23D86E-D043-4B59-94CE-9515579BD295}"/>
    <cellStyle name="20% - Accent3" xfId="52" builtinId="38" customBuiltin="1"/>
    <cellStyle name="20% - Accent3 10" xfId="942" xr:uid="{B0C4AD1E-6900-43DF-9F97-7CFF619BE302}"/>
    <cellStyle name="20% - Accent3 11" xfId="1761" xr:uid="{40574CBD-73BE-4CBC-A66B-41394F29D9A3}"/>
    <cellStyle name="20% - Accent3 2" xfId="142" xr:uid="{00000000-0005-0000-0000-00002C000000}"/>
    <cellStyle name="20% - Accent3 2 2" xfId="1845" xr:uid="{6E93CB1B-D2B2-450F-BA11-65976A6B4479}"/>
    <cellStyle name="20% - Accent3 2 3" xfId="1786" xr:uid="{6294295B-0461-444B-A2D3-9916A5984B15}"/>
    <cellStyle name="20% - Accent3 3" xfId="103" xr:uid="{00000000-0005-0000-0000-00002D000000}"/>
    <cellStyle name="20% - Accent3 3 2" xfId="228" xr:uid="{00000000-0005-0000-0000-00002E000000}"/>
    <cellStyle name="20% - Accent3 3 2 2" xfId="503" xr:uid="{00000000-0005-0000-0000-00002F000000}"/>
    <cellStyle name="20% - Accent3 3 2 2 2" xfId="1325" xr:uid="{2CE88CF0-3256-4C3B-8FE1-BCFD61808404}"/>
    <cellStyle name="20% - Accent3 3 2 3" xfId="775" xr:uid="{00000000-0005-0000-0000-000030000000}"/>
    <cellStyle name="20% - Accent3 3 2 3 2" xfId="1596" xr:uid="{22484982-6199-4878-9FF0-C933C5E015C6}"/>
    <cellStyle name="20% - Accent3 3 2 4" xfId="1054" xr:uid="{325EC3BF-61D9-4608-A11C-B4BA8D1DDE87}"/>
    <cellStyle name="20% - Accent3 3 2 5" xfId="1846" xr:uid="{2A9EE32D-208C-4A4C-A833-864EB72EC81C}"/>
    <cellStyle name="20% - Accent3 3 3" xfId="426" xr:uid="{00000000-0005-0000-0000-000031000000}"/>
    <cellStyle name="20% - Accent3 3 3 2" xfId="699" xr:uid="{00000000-0005-0000-0000-000032000000}"/>
    <cellStyle name="20% - Accent3 3 3 2 2" xfId="1520" xr:uid="{9F01A1A9-2B9D-4709-A82F-2BFB99505FCA}"/>
    <cellStyle name="20% - Accent3 3 3 3" xfId="1249" xr:uid="{18856A08-8A5A-4F59-A553-EA0250313D6A}"/>
    <cellStyle name="20% - Accent3 3 4" xfId="349" xr:uid="{00000000-0005-0000-0000-000033000000}"/>
    <cellStyle name="20% - Accent3 3 4 2" xfId="1172" xr:uid="{1CFE2C5F-39FB-4FDD-A75C-0D419E1B1243}"/>
    <cellStyle name="20% - Accent3 3 5" xfId="622" xr:uid="{00000000-0005-0000-0000-000034000000}"/>
    <cellStyle name="20% - Accent3 3 5 2" xfId="1443" xr:uid="{BF758ED2-AD64-4A87-BCF0-ED7B7DC89F7C}"/>
    <cellStyle name="20% - Accent3 3 6" xfId="977" xr:uid="{5568FC85-3D97-4092-B366-9D92F474BCB8}"/>
    <cellStyle name="20% - Accent3 3 7" xfId="1800" xr:uid="{4AAB89AE-1046-4246-A9AE-88C978A62823}"/>
    <cellStyle name="20% - Accent3 4" xfId="199" xr:uid="{00000000-0005-0000-0000-000035000000}"/>
    <cellStyle name="20% - Accent3 4 2" xfId="474" xr:uid="{00000000-0005-0000-0000-000036000000}"/>
    <cellStyle name="20% - Accent3 4 2 2" xfId="1296" xr:uid="{DDD22500-3DA4-425A-8794-D1E317393FEA}"/>
    <cellStyle name="20% - Accent3 4 2 3" xfId="1847" xr:uid="{763880A1-7EE3-4F84-9AE5-231BA1DBBE26}"/>
    <cellStyle name="20% - Accent3 4 3" xfId="746" xr:uid="{00000000-0005-0000-0000-000037000000}"/>
    <cellStyle name="20% - Accent3 4 3 2" xfId="1567" xr:uid="{3EEA38CB-F43F-4528-8B54-10934672FE95}"/>
    <cellStyle name="20% - Accent3 4 4" xfId="1025" xr:uid="{FF77E8BA-5B5C-4B5C-93BE-4A9CBDFC1924}"/>
    <cellStyle name="20% - Accent3 4 5" xfId="1814" xr:uid="{D472ECEA-41BD-4C30-A693-53438D2EAA61}"/>
    <cellStyle name="20% - Accent3 5" xfId="268" xr:uid="{00000000-0005-0000-0000-000038000000}"/>
    <cellStyle name="20% - Accent3 5 2" xfId="543" xr:uid="{00000000-0005-0000-0000-000039000000}"/>
    <cellStyle name="20% - Accent3 5 2 2" xfId="1365" xr:uid="{BDFBCF10-2D2C-499A-8EEA-0F12E36F2305}"/>
    <cellStyle name="20% - Accent3 5 3" xfId="815" xr:uid="{00000000-0005-0000-0000-00003A000000}"/>
    <cellStyle name="20% - Accent3 5 3 2" xfId="1636" xr:uid="{62AB3C51-B324-4C9E-AFC9-159E34755DE1}"/>
    <cellStyle name="20% - Accent3 5 4" xfId="1094" xr:uid="{ECAB3FB1-8508-4951-B476-005E8CD3228E}"/>
    <cellStyle name="20% - Accent3 5 5" xfId="1828" xr:uid="{9731369F-51D4-4DDE-959B-97564A0EEC21}"/>
    <cellStyle name="20% - Accent3 6" xfId="397" xr:uid="{00000000-0005-0000-0000-00003B000000}"/>
    <cellStyle name="20% - Accent3 6 2" xfId="670" xr:uid="{00000000-0005-0000-0000-00003C000000}"/>
    <cellStyle name="20% - Accent3 6 2 2" xfId="1491" xr:uid="{50C40EC0-8411-4DE7-89AA-8C3050D05F82}"/>
    <cellStyle name="20% - Accent3 6 3" xfId="1220" xr:uid="{06F9C146-BAD4-4F94-A038-C0F23E16E1B6}"/>
    <cellStyle name="20% - Accent3 7" xfId="320" xr:uid="{00000000-0005-0000-0000-00003D000000}"/>
    <cellStyle name="20% - Accent3 7 2" xfId="1143" xr:uid="{C946EBC8-D2D3-4FFA-803B-04F76175D88F}"/>
    <cellStyle name="20% - Accent3 8" xfId="593" xr:uid="{00000000-0005-0000-0000-00003E000000}"/>
    <cellStyle name="20% - Accent3 8 2" xfId="1414" xr:uid="{F9404BEB-90FC-48DE-B397-EB6011D2B0C5}"/>
    <cellStyle name="20% - Accent3 9" xfId="859" xr:uid="{00000000-0005-0000-0000-00003F000000}"/>
    <cellStyle name="20% - Accent3 9 2" xfId="1680" xr:uid="{EC744ED7-0193-4019-9C75-D5A43F33633C}"/>
    <cellStyle name="20% - Accent4" xfId="56" builtinId="42" customBuiltin="1"/>
    <cellStyle name="20% - Accent4 10" xfId="944" xr:uid="{69D700B4-0D7E-46D6-A548-272DEE85FF15}"/>
    <cellStyle name="20% - Accent4 11" xfId="1765" xr:uid="{B5F4DBA3-F128-4D6B-A32E-41F9B5F006A0}"/>
    <cellStyle name="20% - Accent4 2" xfId="141" xr:uid="{00000000-0005-0000-0000-000041000000}"/>
    <cellStyle name="20% - Accent4 2 2" xfId="1848" xr:uid="{BD954D17-1D0D-4B02-825C-02D3991C56FE}"/>
    <cellStyle name="20% - Accent4 2 3" xfId="1788" xr:uid="{7605A7EE-237B-4587-8B24-C4FC51407E73}"/>
    <cellStyle name="20% - Accent4 3" xfId="105" xr:uid="{00000000-0005-0000-0000-000042000000}"/>
    <cellStyle name="20% - Accent4 3 2" xfId="230" xr:uid="{00000000-0005-0000-0000-000043000000}"/>
    <cellStyle name="20% - Accent4 3 2 2" xfId="505" xr:uid="{00000000-0005-0000-0000-000044000000}"/>
    <cellStyle name="20% - Accent4 3 2 2 2" xfId="1327" xr:uid="{DF073CD1-E60A-4447-8894-F3430B877C0F}"/>
    <cellStyle name="20% - Accent4 3 2 3" xfId="777" xr:uid="{00000000-0005-0000-0000-000045000000}"/>
    <cellStyle name="20% - Accent4 3 2 3 2" xfId="1598" xr:uid="{6FF188B2-C639-4323-987D-6E43FEB1EC4B}"/>
    <cellStyle name="20% - Accent4 3 2 4" xfId="1056" xr:uid="{D055DC2B-AF58-4776-AAAF-09AAFC498B47}"/>
    <cellStyle name="20% - Accent4 3 2 5" xfId="1849" xr:uid="{1B922ACB-C1D3-4E2B-B045-FD5F9C2F233E}"/>
    <cellStyle name="20% - Accent4 3 3" xfId="428" xr:uid="{00000000-0005-0000-0000-000046000000}"/>
    <cellStyle name="20% - Accent4 3 3 2" xfId="701" xr:uid="{00000000-0005-0000-0000-000047000000}"/>
    <cellStyle name="20% - Accent4 3 3 2 2" xfId="1522" xr:uid="{7241BAF9-C26E-44D7-9F7F-A1184F317E5B}"/>
    <cellStyle name="20% - Accent4 3 3 3" xfId="1251" xr:uid="{BC282F23-80AB-4C01-90DD-995056836D37}"/>
    <cellStyle name="20% - Accent4 3 4" xfId="351" xr:uid="{00000000-0005-0000-0000-000048000000}"/>
    <cellStyle name="20% - Accent4 3 4 2" xfId="1174" xr:uid="{5B812CEB-DB9F-4C48-871A-F55C2DCFF3DB}"/>
    <cellStyle name="20% - Accent4 3 5" xfId="624" xr:uid="{00000000-0005-0000-0000-000049000000}"/>
    <cellStyle name="20% - Accent4 3 5 2" xfId="1445" xr:uid="{9EB7D6D7-74E3-4006-BA32-CAE264A4B229}"/>
    <cellStyle name="20% - Accent4 3 6" xfId="979" xr:uid="{9FE9E122-7707-4C39-AD4C-2FEC105A21CD}"/>
    <cellStyle name="20% - Accent4 3 7" xfId="1802" xr:uid="{5B2C9575-6E4E-48E3-9857-E7CF16A762D6}"/>
    <cellStyle name="20% - Accent4 4" xfId="201" xr:uid="{00000000-0005-0000-0000-00004A000000}"/>
    <cellStyle name="20% - Accent4 4 2" xfId="476" xr:uid="{00000000-0005-0000-0000-00004B000000}"/>
    <cellStyle name="20% - Accent4 4 2 2" xfId="1298" xr:uid="{FD57E3BA-A166-4A7F-B99D-1B60DB938B20}"/>
    <cellStyle name="20% - Accent4 4 2 3" xfId="1850" xr:uid="{763BEA56-6A4B-43C3-8077-BCD79A31A5FE}"/>
    <cellStyle name="20% - Accent4 4 3" xfId="748" xr:uid="{00000000-0005-0000-0000-00004C000000}"/>
    <cellStyle name="20% - Accent4 4 3 2" xfId="1569" xr:uid="{9C4D7C05-2599-49E9-A9F7-5DA016F15E01}"/>
    <cellStyle name="20% - Accent4 4 4" xfId="1027" xr:uid="{75005EF5-D331-4C39-B043-0D683E5875ED}"/>
    <cellStyle name="20% - Accent4 4 5" xfId="1816" xr:uid="{0AA14425-46AE-4A10-A613-FB6D76C84A07}"/>
    <cellStyle name="20% - Accent4 5" xfId="270" xr:uid="{00000000-0005-0000-0000-00004D000000}"/>
    <cellStyle name="20% - Accent4 5 2" xfId="545" xr:uid="{00000000-0005-0000-0000-00004E000000}"/>
    <cellStyle name="20% - Accent4 5 2 2" xfId="1367" xr:uid="{215D7CBD-9678-4CEF-BBCD-480021FEE6E3}"/>
    <cellStyle name="20% - Accent4 5 3" xfId="817" xr:uid="{00000000-0005-0000-0000-00004F000000}"/>
    <cellStyle name="20% - Accent4 5 3 2" xfId="1638" xr:uid="{727CF605-C7AA-4BB5-9B42-2F18DF60395B}"/>
    <cellStyle name="20% - Accent4 5 4" xfId="1096" xr:uid="{74089D8E-D333-4578-9116-990EA041E07D}"/>
    <cellStyle name="20% - Accent4 5 5" xfId="1830" xr:uid="{624839D2-B8CD-457C-88A7-4B33B6C8A079}"/>
    <cellStyle name="20% - Accent4 6" xfId="399" xr:uid="{00000000-0005-0000-0000-000050000000}"/>
    <cellStyle name="20% - Accent4 6 2" xfId="672" xr:uid="{00000000-0005-0000-0000-000051000000}"/>
    <cellStyle name="20% - Accent4 6 2 2" xfId="1493" xr:uid="{81106AB6-EB30-46C9-81E4-5E1AD426C07A}"/>
    <cellStyle name="20% - Accent4 6 3" xfId="1222" xr:uid="{B0A5C3AC-0222-4D12-99DB-30642A3164C0}"/>
    <cellStyle name="20% - Accent4 7" xfId="322" xr:uid="{00000000-0005-0000-0000-000052000000}"/>
    <cellStyle name="20% - Accent4 7 2" xfId="1145" xr:uid="{BBE9B057-3CCF-45F0-A7D8-D4E81AEF497B}"/>
    <cellStyle name="20% - Accent4 8" xfId="595" xr:uid="{00000000-0005-0000-0000-000053000000}"/>
    <cellStyle name="20% - Accent4 8 2" xfId="1416" xr:uid="{FB5C10AA-5525-49F7-8AE1-9D2E006B91E7}"/>
    <cellStyle name="20% - Accent4 9" xfId="861" xr:uid="{00000000-0005-0000-0000-000054000000}"/>
    <cellStyle name="20% - Accent4 9 2" xfId="1682" xr:uid="{AE270C7C-FEF7-42BB-846F-09491316B635}"/>
    <cellStyle name="20% - Accent5" xfId="60" builtinId="46" customBuiltin="1"/>
    <cellStyle name="20% - Accent5 10" xfId="946" xr:uid="{5E6C06EF-645C-41E7-84C7-8AFF37769DF7}"/>
    <cellStyle name="20% - Accent5 11" xfId="1769" xr:uid="{68D3C7FF-6CF2-4C00-8EEA-EC950C8E5B32}"/>
    <cellStyle name="20% - Accent5 2" xfId="148" xr:uid="{00000000-0005-0000-0000-000056000000}"/>
    <cellStyle name="20% - Accent5 2 2" xfId="1851" xr:uid="{FF06549B-C242-4367-9859-EB2385657472}"/>
    <cellStyle name="20% - Accent5 2 3" xfId="1790" xr:uid="{582BB252-61E4-4296-97C6-A16E830E9D53}"/>
    <cellStyle name="20% - Accent5 3" xfId="107" xr:uid="{00000000-0005-0000-0000-000057000000}"/>
    <cellStyle name="20% - Accent5 3 2" xfId="232" xr:uid="{00000000-0005-0000-0000-000058000000}"/>
    <cellStyle name="20% - Accent5 3 2 2" xfId="507" xr:uid="{00000000-0005-0000-0000-000059000000}"/>
    <cellStyle name="20% - Accent5 3 2 2 2" xfId="1329" xr:uid="{925CB045-1ADC-4202-8A8F-FA78CE7761BE}"/>
    <cellStyle name="20% - Accent5 3 2 3" xfId="779" xr:uid="{00000000-0005-0000-0000-00005A000000}"/>
    <cellStyle name="20% - Accent5 3 2 3 2" xfId="1600" xr:uid="{051EFD1F-0C2E-4333-909A-25A0219E0550}"/>
    <cellStyle name="20% - Accent5 3 2 4" xfId="1058" xr:uid="{9ACA550C-DAAE-4041-A89A-BE2AD9C43006}"/>
    <cellStyle name="20% - Accent5 3 2 5" xfId="1852" xr:uid="{79AB81F7-1A3C-4C67-824E-F702916ED712}"/>
    <cellStyle name="20% - Accent5 3 3" xfId="430" xr:uid="{00000000-0005-0000-0000-00005B000000}"/>
    <cellStyle name="20% - Accent5 3 3 2" xfId="703" xr:uid="{00000000-0005-0000-0000-00005C000000}"/>
    <cellStyle name="20% - Accent5 3 3 2 2" xfId="1524" xr:uid="{E2492A5D-6214-45C1-A847-ECF092E3CFFA}"/>
    <cellStyle name="20% - Accent5 3 3 3" xfId="1253" xr:uid="{05446C84-06F5-41DE-9531-B615E6490CFE}"/>
    <cellStyle name="20% - Accent5 3 4" xfId="353" xr:uid="{00000000-0005-0000-0000-00005D000000}"/>
    <cellStyle name="20% - Accent5 3 4 2" xfId="1176" xr:uid="{51B3548D-61E7-4BD9-8BFC-DD62F6D39119}"/>
    <cellStyle name="20% - Accent5 3 5" xfId="626" xr:uid="{00000000-0005-0000-0000-00005E000000}"/>
    <cellStyle name="20% - Accent5 3 5 2" xfId="1447" xr:uid="{003610CB-2A91-4897-BD92-EFA0293978BD}"/>
    <cellStyle name="20% - Accent5 3 6" xfId="981" xr:uid="{79A0907F-53D6-4FC6-801F-3F72D00B0B1A}"/>
    <cellStyle name="20% - Accent5 3 7" xfId="1804" xr:uid="{C697EAF3-64D1-4C15-87CD-EB4684EA36C9}"/>
    <cellStyle name="20% - Accent5 4" xfId="203" xr:uid="{00000000-0005-0000-0000-00005F000000}"/>
    <cellStyle name="20% - Accent5 4 2" xfId="478" xr:uid="{00000000-0005-0000-0000-000060000000}"/>
    <cellStyle name="20% - Accent5 4 2 2" xfId="1300" xr:uid="{ED4335A6-DB17-4F22-AF9A-DBABDFDFA01C}"/>
    <cellStyle name="20% - Accent5 4 2 3" xfId="1853" xr:uid="{139FB9F0-B11F-4809-8B48-1BB67D858875}"/>
    <cellStyle name="20% - Accent5 4 3" xfId="750" xr:uid="{00000000-0005-0000-0000-000061000000}"/>
    <cellStyle name="20% - Accent5 4 3 2" xfId="1571" xr:uid="{BC04C687-8D8D-43A4-9205-E01E7552EE41}"/>
    <cellStyle name="20% - Accent5 4 4" xfId="1029" xr:uid="{D6138A66-3DC5-4228-959B-9A86E054DB81}"/>
    <cellStyle name="20% - Accent5 4 5" xfId="1818" xr:uid="{75B5942F-E658-490E-8BAA-BA6729A7CB4C}"/>
    <cellStyle name="20% - Accent5 5" xfId="272" xr:uid="{00000000-0005-0000-0000-000062000000}"/>
    <cellStyle name="20% - Accent5 5 2" xfId="547" xr:uid="{00000000-0005-0000-0000-000063000000}"/>
    <cellStyle name="20% - Accent5 5 2 2" xfId="1369" xr:uid="{5D371DCC-98A1-4A2B-9C58-0383E845840F}"/>
    <cellStyle name="20% - Accent5 5 3" xfId="819" xr:uid="{00000000-0005-0000-0000-000064000000}"/>
    <cellStyle name="20% - Accent5 5 3 2" xfId="1640" xr:uid="{6A3AD59F-C005-43B5-8791-DCF9BFB567A0}"/>
    <cellStyle name="20% - Accent5 5 4" xfId="1098" xr:uid="{1DD3B3C6-79DF-4427-BD6C-B456AB221198}"/>
    <cellStyle name="20% - Accent5 5 5" xfId="1832" xr:uid="{1A3384E1-9248-4D1E-BE1D-624EDCCB567E}"/>
    <cellStyle name="20% - Accent5 6" xfId="401" xr:uid="{00000000-0005-0000-0000-000065000000}"/>
    <cellStyle name="20% - Accent5 6 2" xfId="674" xr:uid="{00000000-0005-0000-0000-000066000000}"/>
    <cellStyle name="20% - Accent5 6 2 2" xfId="1495" xr:uid="{622E4168-4F11-47E4-87FE-21AB6336239E}"/>
    <cellStyle name="20% - Accent5 6 3" xfId="1224" xr:uid="{90C9D452-F9BA-453B-B266-9973FFE06550}"/>
    <cellStyle name="20% - Accent5 7" xfId="324" xr:uid="{00000000-0005-0000-0000-000067000000}"/>
    <cellStyle name="20% - Accent5 7 2" xfId="1147" xr:uid="{86CDD4AA-A42C-43A0-9B2A-F013D7528F07}"/>
    <cellStyle name="20% - Accent5 8" xfId="597" xr:uid="{00000000-0005-0000-0000-000068000000}"/>
    <cellStyle name="20% - Accent5 8 2" xfId="1418" xr:uid="{F9AECC6B-B191-433E-8902-DB4DE345463D}"/>
    <cellStyle name="20% - Accent5 9" xfId="863" xr:uid="{00000000-0005-0000-0000-000069000000}"/>
    <cellStyle name="20% - Accent5 9 2" xfId="1684" xr:uid="{74DC1D92-AD05-4304-ACAF-8EABBF31C05C}"/>
    <cellStyle name="20% - Accent6" xfId="64" builtinId="50" customBuiltin="1"/>
    <cellStyle name="20% - Accent6 10" xfId="948" xr:uid="{04CFDAAB-DD7D-4FCD-ADD6-C69FFC682034}"/>
    <cellStyle name="20% - Accent6 11" xfId="1773" xr:uid="{26E50B64-B976-4E17-9C57-7CCFA279CD87}"/>
    <cellStyle name="20% - Accent6 2" xfId="149" xr:uid="{00000000-0005-0000-0000-00006B000000}"/>
    <cellStyle name="20% - Accent6 2 2" xfId="1854" xr:uid="{833BDD38-952D-4735-A2D3-EA2650BDE231}"/>
    <cellStyle name="20% - Accent6 2 3" xfId="1792" xr:uid="{D5C01E7B-C5C1-40EF-95CE-D9A739C0C7C9}"/>
    <cellStyle name="20% - Accent6 3" xfId="109" xr:uid="{00000000-0005-0000-0000-00006C000000}"/>
    <cellStyle name="20% - Accent6 3 2" xfId="234" xr:uid="{00000000-0005-0000-0000-00006D000000}"/>
    <cellStyle name="20% - Accent6 3 2 2" xfId="509" xr:uid="{00000000-0005-0000-0000-00006E000000}"/>
    <cellStyle name="20% - Accent6 3 2 2 2" xfId="1331" xr:uid="{2B0CD52F-262B-4D9D-929C-9744ED000795}"/>
    <cellStyle name="20% - Accent6 3 2 3" xfId="781" xr:uid="{00000000-0005-0000-0000-00006F000000}"/>
    <cellStyle name="20% - Accent6 3 2 3 2" xfId="1602" xr:uid="{2F9F2C06-6C73-425B-A4D5-ABFD73ED01F8}"/>
    <cellStyle name="20% - Accent6 3 2 4" xfId="1060" xr:uid="{1C269508-FCFC-4A6E-9E0A-89B9EB62E723}"/>
    <cellStyle name="20% - Accent6 3 2 5" xfId="1855" xr:uid="{1BD6B90D-6E0C-45C3-84E5-3512C1A32291}"/>
    <cellStyle name="20% - Accent6 3 3" xfId="432" xr:uid="{00000000-0005-0000-0000-000070000000}"/>
    <cellStyle name="20% - Accent6 3 3 2" xfId="705" xr:uid="{00000000-0005-0000-0000-000071000000}"/>
    <cellStyle name="20% - Accent6 3 3 2 2" xfId="1526" xr:uid="{84FD4296-A76B-4539-A1C2-46226DED2E71}"/>
    <cellStyle name="20% - Accent6 3 3 3" xfId="1255" xr:uid="{9904ADD0-3C2B-4955-A75B-5A3413A3C6CE}"/>
    <cellStyle name="20% - Accent6 3 4" xfId="355" xr:uid="{00000000-0005-0000-0000-000072000000}"/>
    <cellStyle name="20% - Accent6 3 4 2" xfId="1178" xr:uid="{2AF7CEAD-8626-42CD-BD71-2F504766446F}"/>
    <cellStyle name="20% - Accent6 3 5" xfId="628" xr:uid="{00000000-0005-0000-0000-000073000000}"/>
    <cellStyle name="20% - Accent6 3 5 2" xfId="1449" xr:uid="{1C8ECE72-7031-412D-B66F-63D7865940A6}"/>
    <cellStyle name="20% - Accent6 3 6" xfId="983" xr:uid="{D45FF52F-C493-49BD-836B-A1415322F6FA}"/>
    <cellStyle name="20% - Accent6 3 7" xfId="1806" xr:uid="{980870A7-03B9-4B4F-99A1-D866481B0144}"/>
    <cellStyle name="20% - Accent6 4" xfId="205" xr:uid="{00000000-0005-0000-0000-000074000000}"/>
    <cellStyle name="20% - Accent6 4 2" xfId="480" xr:uid="{00000000-0005-0000-0000-000075000000}"/>
    <cellStyle name="20% - Accent6 4 2 2" xfId="1302" xr:uid="{C30C0D93-8583-4DED-AAF6-BCF53915405E}"/>
    <cellStyle name="20% - Accent6 4 2 3" xfId="1856" xr:uid="{2386BB63-4F1C-4449-A2BE-7D3825051C57}"/>
    <cellStyle name="20% - Accent6 4 3" xfId="752" xr:uid="{00000000-0005-0000-0000-000076000000}"/>
    <cellStyle name="20% - Accent6 4 3 2" xfId="1573" xr:uid="{8ADC9DC5-91ED-4079-ABB7-43C9202A3B58}"/>
    <cellStyle name="20% - Accent6 4 4" xfId="1031" xr:uid="{8DEFDD7B-D2F1-4644-99B0-1555201F0147}"/>
    <cellStyle name="20% - Accent6 4 5" xfId="1820" xr:uid="{C3F3A54A-12AC-499D-A046-F3A1C6BC2DD4}"/>
    <cellStyle name="20% - Accent6 5" xfId="274" xr:uid="{00000000-0005-0000-0000-000077000000}"/>
    <cellStyle name="20% - Accent6 5 2" xfId="549" xr:uid="{00000000-0005-0000-0000-000078000000}"/>
    <cellStyle name="20% - Accent6 5 2 2" xfId="1371" xr:uid="{F7565142-DDCB-4772-9DEE-4B01656ED237}"/>
    <cellStyle name="20% - Accent6 5 3" xfId="821" xr:uid="{00000000-0005-0000-0000-000079000000}"/>
    <cellStyle name="20% - Accent6 5 3 2" xfId="1642" xr:uid="{3D8BF425-10DB-4E81-961A-62057DE188AC}"/>
    <cellStyle name="20% - Accent6 5 4" xfId="1100" xr:uid="{92557E03-84F6-4093-B60B-6858799828A6}"/>
    <cellStyle name="20% - Accent6 5 5" xfId="1834" xr:uid="{1C2F728E-2423-42FB-9048-C95519C5C39D}"/>
    <cellStyle name="20% - Accent6 6" xfId="403" xr:uid="{00000000-0005-0000-0000-00007A000000}"/>
    <cellStyle name="20% - Accent6 6 2" xfId="676" xr:uid="{00000000-0005-0000-0000-00007B000000}"/>
    <cellStyle name="20% - Accent6 6 2 2" xfId="1497" xr:uid="{9AFA09A4-7BB6-4062-BADE-DDD03652E08A}"/>
    <cellStyle name="20% - Accent6 6 3" xfId="1226" xr:uid="{3EBB2986-9149-4117-B0D2-F78D315DF759}"/>
    <cellStyle name="20% - Accent6 7" xfId="326" xr:uid="{00000000-0005-0000-0000-00007C000000}"/>
    <cellStyle name="20% - Accent6 7 2" xfId="1149" xr:uid="{EB801F7C-7AB7-4483-AE64-CB1B01629189}"/>
    <cellStyle name="20% - Accent6 8" xfId="599" xr:uid="{00000000-0005-0000-0000-00007D000000}"/>
    <cellStyle name="20% - Accent6 8 2" xfId="1420" xr:uid="{CFA5597D-9C49-4822-9DDF-1D8819CE00EF}"/>
    <cellStyle name="20% - Accent6 9" xfId="865" xr:uid="{00000000-0005-0000-0000-00007E000000}"/>
    <cellStyle name="20% - Accent6 9 2" xfId="1686" xr:uid="{51DAE6F7-5272-4F56-A823-779E37137B69}"/>
    <cellStyle name="40% - Accent1" xfId="45" builtinId="31" customBuiltin="1"/>
    <cellStyle name="40% - Accent1 10" xfId="939" xr:uid="{6B667AB3-8E9E-4706-855C-1F6EFBCFFE7D}"/>
    <cellStyle name="40% - Accent1 11" xfId="1754" xr:uid="{AEBD3D9A-708F-4FF2-8786-C87128B8BD20}"/>
    <cellStyle name="40% - Accent1 2" xfId="150" xr:uid="{00000000-0005-0000-0000-000080000000}"/>
    <cellStyle name="40% - Accent1 2 2" xfId="1857" xr:uid="{B06807FA-C9D1-4C00-B883-E6F8ECFC1501}"/>
    <cellStyle name="40% - Accent1 2 3" xfId="1783" xr:uid="{44D8CAF8-F241-48A9-AB67-4BF178B6D0E6}"/>
    <cellStyle name="40% - Accent1 3" xfId="100" xr:uid="{00000000-0005-0000-0000-000081000000}"/>
    <cellStyle name="40% - Accent1 3 2" xfId="225" xr:uid="{00000000-0005-0000-0000-000082000000}"/>
    <cellStyle name="40% - Accent1 3 2 2" xfId="500" xr:uid="{00000000-0005-0000-0000-000083000000}"/>
    <cellStyle name="40% - Accent1 3 2 2 2" xfId="1322" xr:uid="{B076E77B-C7F8-40F6-AA25-93D8FD3E854D}"/>
    <cellStyle name="40% - Accent1 3 2 3" xfId="772" xr:uid="{00000000-0005-0000-0000-000084000000}"/>
    <cellStyle name="40% - Accent1 3 2 3 2" xfId="1593" xr:uid="{A495E943-DBAB-4D5B-9DB2-E76482FC5051}"/>
    <cellStyle name="40% - Accent1 3 2 4" xfId="1051" xr:uid="{84ADE0FE-DCB7-46BB-B8BC-311E728D8545}"/>
    <cellStyle name="40% - Accent1 3 2 5" xfId="1858" xr:uid="{BFA7ABCE-FD86-48FF-925C-F501D9E9302A}"/>
    <cellStyle name="40% - Accent1 3 3" xfId="423" xr:uid="{00000000-0005-0000-0000-000085000000}"/>
    <cellStyle name="40% - Accent1 3 3 2" xfId="696" xr:uid="{00000000-0005-0000-0000-000086000000}"/>
    <cellStyle name="40% - Accent1 3 3 2 2" xfId="1517" xr:uid="{735365FD-F5AE-45BD-B8D8-D85306D63654}"/>
    <cellStyle name="40% - Accent1 3 3 3" xfId="1246" xr:uid="{C7629A7C-D9B1-4E02-B7BA-7528A78C93DD}"/>
    <cellStyle name="40% - Accent1 3 4" xfId="346" xr:uid="{00000000-0005-0000-0000-000087000000}"/>
    <cellStyle name="40% - Accent1 3 4 2" xfId="1169" xr:uid="{87CD6DA2-EA56-4E1B-832E-9EBBFCEBF446}"/>
    <cellStyle name="40% - Accent1 3 5" xfId="619" xr:uid="{00000000-0005-0000-0000-000088000000}"/>
    <cellStyle name="40% - Accent1 3 5 2" xfId="1440" xr:uid="{CB83DA11-E387-44F2-88FB-9B85242DB8D3}"/>
    <cellStyle name="40% - Accent1 3 6" xfId="974" xr:uid="{7703763C-75CC-4474-948C-013CE3243D7B}"/>
    <cellStyle name="40% - Accent1 3 7" xfId="1797" xr:uid="{0ABAED23-A3EB-4036-B872-975B1407B62E}"/>
    <cellStyle name="40% - Accent1 4" xfId="196" xr:uid="{00000000-0005-0000-0000-000089000000}"/>
    <cellStyle name="40% - Accent1 4 2" xfId="471" xr:uid="{00000000-0005-0000-0000-00008A000000}"/>
    <cellStyle name="40% - Accent1 4 2 2" xfId="1293" xr:uid="{EEBD7053-C624-49AB-AA00-8850FF4C8146}"/>
    <cellStyle name="40% - Accent1 4 2 3" xfId="1859" xr:uid="{6C8E3FD9-33F3-4F44-B2B6-C4E7F7833119}"/>
    <cellStyle name="40% - Accent1 4 3" xfId="743" xr:uid="{00000000-0005-0000-0000-00008B000000}"/>
    <cellStyle name="40% - Accent1 4 3 2" xfId="1564" xr:uid="{9C77423E-181D-48B8-B4A9-4837C1139C0E}"/>
    <cellStyle name="40% - Accent1 4 4" xfId="1022" xr:uid="{0E62C490-33B5-4449-AA2D-F8B9A97FFECE}"/>
    <cellStyle name="40% - Accent1 4 5" xfId="1811" xr:uid="{F80BA840-B057-4AD6-9907-6395B5FD70A4}"/>
    <cellStyle name="40% - Accent1 5" xfId="265" xr:uid="{00000000-0005-0000-0000-00008C000000}"/>
    <cellStyle name="40% - Accent1 5 2" xfId="540" xr:uid="{00000000-0005-0000-0000-00008D000000}"/>
    <cellStyle name="40% - Accent1 5 2 2" xfId="1362" xr:uid="{A594B99B-038C-47B6-96E2-EE7BE8658B9D}"/>
    <cellStyle name="40% - Accent1 5 3" xfId="812" xr:uid="{00000000-0005-0000-0000-00008E000000}"/>
    <cellStyle name="40% - Accent1 5 3 2" xfId="1633" xr:uid="{E9853032-6BD4-4FAC-857E-AE80F7AD692A}"/>
    <cellStyle name="40% - Accent1 5 4" xfId="1091" xr:uid="{92FD79F2-7245-42A2-B7E1-ED55DC792B58}"/>
    <cellStyle name="40% - Accent1 5 5" xfId="1825" xr:uid="{02EE5557-455A-4E38-AA8A-9ED6650430E5}"/>
    <cellStyle name="40% - Accent1 6" xfId="394" xr:uid="{00000000-0005-0000-0000-00008F000000}"/>
    <cellStyle name="40% - Accent1 6 2" xfId="667" xr:uid="{00000000-0005-0000-0000-000090000000}"/>
    <cellStyle name="40% - Accent1 6 2 2" xfId="1488" xr:uid="{A8AA0B9A-58AA-4396-87CE-F8E3FEFEB883}"/>
    <cellStyle name="40% - Accent1 6 3" xfId="1217" xr:uid="{F9DA0F0A-B6F4-4049-A972-0114E701C468}"/>
    <cellStyle name="40% - Accent1 7" xfId="317" xr:uid="{00000000-0005-0000-0000-000091000000}"/>
    <cellStyle name="40% - Accent1 7 2" xfId="1140" xr:uid="{0035D563-F94C-41C3-B2E5-4368E510732D}"/>
    <cellStyle name="40% - Accent1 8" xfId="590" xr:uid="{00000000-0005-0000-0000-000092000000}"/>
    <cellStyle name="40% - Accent1 8 2" xfId="1411" xr:uid="{459BD27C-E9E7-4648-A06F-E7BD0CFE005A}"/>
    <cellStyle name="40% - Accent1 9" xfId="856" xr:uid="{00000000-0005-0000-0000-000093000000}"/>
    <cellStyle name="40% - Accent1 9 2" xfId="1677" xr:uid="{E68267E0-9D40-4CC2-8BEF-86D2D75F45AF}"/>
    <cellStyle name="40% - Accent2" xfId="49" builtinId="35" customBuiltin="1"/>
    <cellStyle name="40% - Accent2 10" xfId="941" xr:uid="{4FE3622A-A69D-4A7D-B01B-D4E2495EE842}"/>
    <cellStyle name="40% - Accent2 11" xfId="1758" xr:uid="{08EC8BAC-D35A-4ADF-BB93-DD13ABDDA3A0}"/>
    <cellStyle name="40% - Accent2 2" xfId="151" xr:uid="{00000000-0005-0000-0000-000095000000}"/>
    <cellStyle name="40% - Accent2 2 2" xfId="1860" xr:uid="{2FB57895-304F-4401-A4A7-CCAC8FA5325B}"/>
    <cellStyle name="40% - Accent2 2 3" xfId="1785" xr:uid="{2FEB42E3-40AA-4188-A5A9-B039DC1380AB}"/>
    <cellStyle name="40% - Accent2 3" xfId="102" xr:uid="{00000000-0005-0000-0000-000096000000}"/>
    <cellStyle name="40% - Accent2 3 2" xfId="227" xr:uid="{00000000-0005-0000-0000-000097000000}"/>
    <cellStyle name="40% - Accent2 3 2 2" xfId="502" xr:uid="{00000000-0005-0000-0000-000098000000}"/>
    <cellStyle name="40% - Accent2 3 2 2 2" xfId="1324" xr:uid="{375AD159-5620-4243-9FBF-5CCC19285804}"/>
    <cellStyle name="40% - Accent2 3 2 3" xfId="774" xr:uid="{00000000-0005-0000-0000-000099000000}"/>
    <cellStyle name="40% - Accent2 3 2 3 2" xfId="1595" xr:uid="{7E7B68B1-B751-4DD0-ABF5-938BC2C79CA9}"/>
    <cellStyle name="40% - Accent2 3 2 4" xfId="1053" xr:uid="{7FF471A4-B992-4FF6-A7DC-207B791905EE}"/>
    <cellStyle name="40% - Accent2 3 2 5" xfId="1861" xr:uid="{CCCB61B0-411D-438E-8C2C-D0038F5D835B}"/>
    <cellStyle name="40% - Accent2 3 3" xfId="425" xr:uid="{00000000-0005-0000-0000-00009A000000}"/>
    <cellStyle name="40% - Accent2 3 3 2" xfId="698" xr:uid="{00000000-0005-0000-0000-00009B000000}"/>
    <cellStyle name="40% - Accent2 3 3 2 2" xfId="1519" xr:uid="{1B1C10B7-B930-40C8-AAB6-924660500961}"/>
    <cellStyle name="40% - Accent2 3 3 3" xfId="1248" xr:uid="{33C62D10-6C29-48F3-B9CF-A66C20FB961F}"/>
    <cellStyle name="40% - Accent2 3 4" xfId="348" xr:uid="{00000000-0005-0000-0000-00009C000000}"/>
    <cellStyle name="40% - Accent2 3 4 2" xfId="1171" xr:uid="{C5A45AA5-7CDC-4098-A091-009F91EC1A72}"/>
    <cellStyle name="40% - Accent2 3 5" xfId="621" xr:uid="{00000000-0005-0000-0000-00009D000000}"/>
    <cellStyle name="40% - Accent2 3 5 2" xfId="1442" xr:uid="{7A44B6BD-7643-4003-B47D-57E91168CEBC}"/>
    <cellStyle name="40% - Accent2 3 6" xfId="976" xr:uid="{3B182BB8-CB8E-4903-B370-2D29AAFC1EFC}"/>
    <cellStyle name="40% - Accent2 3 7" xfId="1799" xr:uid="{4BCB053C-6011-4190-B022-D373FEEDABF2}"/>
    <cellStyle name="40% - Accent2 4" xfId="198" xr:uid="{00000000-0005-0000-0000-00009E000000}"/>
    <cellStyle name="40% - Accent2 4 2" xfId="473" xr:uid="{00000000-0005-0000-0000-00009F000000}"/>
    <cellStyle name="40% - Accent2 4 2 2" xfId="1295" xr:uid="{FD7CDD2B-DAEE-4098-B97B-2765F7C84636}"/>
    <cellStyle name="40% - Accent2 4 2 3" xfId="1862" xr:uid="{278A6342-8D90-4BBF-947B-F7ADF49971E3}"/>
    <cellStyle name="40% - Accent2 4 3" xfId="745" xr:uid="{00000000-0005-0000-0000-0000A0000000}"/>
    <cellStyle name="40% - Accent2 4 3 2" xfId="1566" xr:uid="{DD2C7252-91C6-467D-BA69-7C1167E32862}"/>
    <cellStyle name="40% - Accent2 4 4" xfId="1024" xr:uid="{8DF11184-6BF3-4B2D-8A9B-77F548D21BE2}"/>
    <cellStyle name="40% - Accent2 4 5" xfId="1813" xr:uid="{4FC72AA4-E6A1-4C88-942B-AAE8D8FFE416}"/>
    <cellStyle name="40% - Accent2 5" xfId="267" xr:uid="{00000000-0005-0000-0000-0000A1000000}"/>
    <cellStyle name="40% - Accent2 5 2" xfId="542" xr:uid="{00000000-0005-0000-0000-0000A2000000}"/>
    <cellStyle name="40% - Accent2 5 2 2" xfId="1364" xr:uid="{6BB1CD00-D1BB-4C74-AA76-E9DC68EB941E}"/>
    <cellStyle name="40% - Accent2 5 3" xfId="814" xr:uid="{00000000-0005-0000-0000-0000A3000000}"/>
    <cellStyle name="40% - Accent2 5 3 2" xfId="1635" xr:uid="{93400F22-6B28-464C-8165-90D579D80ACA}"/>
    <cellStyle name="40% - Accent2 5 4" xfId="1093" xr:uid="{32A26389-4DB6-4989-A03C-C28974D6B70D}"/>
    <cellStyle name="40% - Accent2 5 5" xfId="1827" xr:uid="{CCF728D7-1475-4125-A29B-2C40314CA08B}"/>
    <cellStyle name="40% - Accent2 6" xfId="396" xr:uid="{00000000-0005-0000-0000-0000A4000000}"/>
    <cellStyle name="40% - Accent2 6 2" xfId="669" xr:uid="{00000000-0005-0000-0000-0000A5000000}"/>
    <cellStyle name="40% - Accent2 6 2 2" xfId="1490" xr:uid="{56012D10-890D-458D-848F-5301AEE6FEBC}"/>
    <cellStyle name="40% - Accent2 6 3" xfId="1219" xr:uid="{B43FF26A-59C3-47A6-8C98-1F6A4D52F05C}"/>
    <cellStyle name="40% - Accent2 7" xfId="319" xr:uid="{00000000-0005-0000-0000-0000A6000000}"/>
    <cellStyle name="40% - Accent2 7 2" xfId="1142" xr:uid="{EF0BBD98-2F34-4354-8052-1EDE14EA6CD3}"/>
    <cellStyle name="40% - Accent2 8" xfId="592" xr:uid="{00000000-0005-0000-0000-0000A7000000}"/>
    <cellStyle name="40% - Accent2 8 2" xfId="1413" xr:uid="{E65474B1-355F-4DEC-A119-9707FF2D6855}"/>
    <cellStyle name="40% - Accent2 9" xfId="858" xr:uid="{00000000-0005-0000-0000-0000A8000000}"/>
    <cellStyle name="40% - Accent2 9 2" xfId="1679" xr:uid="{2A674836-F393-4EC3-9993-AE1F34CB1FFA}"/>
    <cellStyle name="40% - Accent3" xfId="53" builtinId="39" customBuiltin="1"/>
    <cellStyle name="40% - Accent3 10" xfId="943" xr:uid="{8EB72B1B-BD11-4107-9A7D-9518135A9248}"/>
    <cellStyle name="40% - Accent3 11" xfId="1762" xr:uid="{E7963758-9D67-45C8-883E-41D882F84106}"/>
    <cellStyle name="40% - Accent3 2" xfId="152" xr:uid="{00000000-0005-0000-0000-0000AA000000}"/>
    <cellStyle name="40% - Accent3 2 2" xfId="1863" xr:uid="{CF2011A4-5124-4D7B-B7F9-9BCAC08C9709}"/>
    <cellStyle name="40% - Accent3 2 3" xfId="1787" xr:uid="{3F23F957-371A-44E8-AA11-6054CC2DBC3D}"/>
    <cellStyle name="40% - Accent3 3" xfId="104" xr:uid="{00000000-0005-0000-0000-0000AB000000}"/>
    <cellStyle name="40% - Accent3 3 2" xfId="229" xr:uid="{00000000-0005-0000-0000-0000AC000000}"/>
    <cellStyle name="40% - Accent3 3 2 2" xfId="504" xr:uid="{00000000-0005-0000-0000-0000AD000000}"/>
    <cellStyle name="40% - Accent3 3 2 2 2" xfId="1326" xr:uid="{AD2E74D6-D085-49E8-AB5F-1C77C8B34D3E}"/>
    <cellStyle name="40% - Accent3 3 2 3" xfId="776" xr:uid="{00000000-0005-0000-0000-0000AE000000}"/>
    <cellStyle name="40% - Accent3 3 2 3 2" xfId="1597" xr:uid="{74743739-3370-474D-B6C7-5095248EB293}"/>
    <cellStyle name="40% - Accent3 3 2 4" xfId="1055" xr:uid="{7089A7B0-E028-4B87-9942-9B4E7569637C}"/>
    <cellStyle name="40% - Accent3 3 2 5" xfId="1864" xr:uid="{9E3858AD-117A-46DD-A505-D2ADF4B01DA7}"/>
    <cellStyle name="40% - Accent3 3 3" xfId="427" xr:uid="{00000000-0005-0000-0000-0000AF000000}"/>
    <cellStyle name="40% - Accent3 3 3 2" xfId="700" xr:uid="{00000000-0005-0000-0000-0000B0000000}"/>
    <cellStyle name="40% - Accent3 3 3 2 2" xfId="1521" xr:uid="{D5C88727-40B7-479C-9919-E32DAC5C6236}"/>
    <cellStyle name="40% - Accent3 3 3 3" xfId="1250" xr:uid="{DE7472AF-AFC3-4F5A-8CC3-9AB72D1E0120}"/>
    <cellStyle name="40% - Accent3 3 4" xfId="350" xr:uid="{00000000-0005-0000-0000-0000B1000000}"/>
    <cellStyle name="40% - Accent3 3 4 2" xfId="1173" xr:uid="{B49935F8-374B-4F95-A71C-81F12B1206B5}"/>
    <cellStyle name="40% - Accent3 3 5" xfId="623" xr:uid="{00000000-0005-0000-0000-0000B2000000}"/>
    <cellStyle name="40% - Accent3 3 5 2" xfId="1444" xr:uid="{C5EC30FD-031B-4416-88E2-2D9D853B0800}"/>
    <cellStyle name="40% - Accent3 3 6" xfId="978" xr:uid="{1EB7CDB1-D7ED-4A20-9848-CD83C9232AF0}"/>
    <cellStyle name="40% - Accent3 3 7" xfId="1801" xr:uid="{D3F6D7CB-B55D-4B27-967B-1CCDADFBBFEA}"/>
    <cellStyle name="40% - Accent3 4" xfId="200" xr:uid="{00000000-0005-0000-0000-0000B3000000}"/>
    <cellStyle name="40% - Accent3 4 2" xfId="475" xr:uid="{00000000-0005-0000-0000-0000B4000000}"/>
    <cellStyle name="40% - Accent3 4 2 2" xfId="1297" xr:uid="{34EBB405-749D-41BD-85F7-93BBEFDD8673}"/>
    <cellStyle name="40% - Accent3 4 2 3" xfId="1865" xr:uid="{A84FF3A6-8E0C-4291-AA15-74ADDC9DF2E5}"/>
    <cellStyle name="40% - Accent3 4 3" xfId="747" xr:uid="{00000000-0005-0000-0000-0000B5000000}"/>
    <cellStyle name="40% - Accent3 4 3 2" xfId="1568" xr:uid="{2C0278C1-C2D2-4CED-B656-6BE4835CCCB6}"/>
    <cellStyle name="40% - Accent3 4 4" xfId="1026" xr:uid="{9680892F-2502-4BE4-A4AE-C5BC4C09EF1C}"/>
    <cellStyle name="40% - Accent3 4 5" xfId="1815" xr:uid="{23452EA3-5BEC-480B-84CB-F8F96E44BA4C}"/>
    <cellStyle name="40% - Accent3 5" xfId="269" xr:uid="{00000000-0005-0000-0000-0000B6000000}"/>
    <cellStyle name="40% - Accent3 5 2" xfId="544" xr:uid="{00000000-0005-0000-0000-0000B7000000}"/>
    <cellStyle name="40% - Accent3 5 2 2" xfId="1366" xr:uid="{129B54C7-DCBC-4A13-8EF4-EBEDA86AFDF6}"/>
    <cellStyle name="40% - Accent3 5 3" xfId="816" xr:uid="{00000000-0005-0000-0000-0000B8000000}"/>
    <cellStyle name="40% - Accent3 5 3 2" xfId="1637" xr:uid="{DA8B3273-BA0E-4D6C-9FC1-A9AB95EC379F}"/>
    <cellStyle name="40% - Accent3 5 4" xfId="1095" xr:uid="{E8C7FD1A-1B69-4B13-9F39-35431B179012}"/>
    <cellStyle name="40% - Accent3 5 5" xfId="1829" xr:uid="{372B2298-D191-4CDD-8F4B-B75FA3D25166}"/>
    <cellStyle name="40% - Accent3 6" xfId="398" xr:uid="{00000000-0005-0000-0000-0000B9000000}"/>
    <cellStyle name="40% - Accent3 6 2" xfId="671" xr:uid="{00000000-0005-0000-0000-0000BA000000}"/>
    <cellStyle name="40% - Accent3 6 2 2" xfId="1492" xr:uid="{B69E2114-63BE-4920-AF1C-BCC070EFE4F1}"/>
    <cellStyle name="40% - Accent3 6 3" xfId="1221" xr:uid="{9B83A973-F1A3-4E55-BC85-E621D6D00BBA}"/>
    <cellStyle name="40% - Accent3 7" xfId="321" xr:uid="{00000000-0005-0000-0000-0000BB000000}"/>
    <cellStyle name="40% - Accent3 7 2" xfId="1144" xr:uid="{71A53366-8F7C-4F2B-A562-1A84DD6E02A1}"/>
    <cellStyle name="40% - Accent3 8" xfId="594" xr:uid="{00000000-0005-0000-0000-0000BC000000}"/>
    <cellStyle name="40% - Accent3 8 2" xfId="1415" xr:uid="{7200BB01-9C10-488D-A477-DD504636764E}"/>
    <cellStyle name="40% - Accent3 9" xfId="860" xr:uid="{00000000-0005-0000-0000-0000BD000000}"/>
    <cellStyle name="40% - Accent3 9 2" xfId="1681" xr:uid="{EEAA203C-BE69-4BC9-ABEE-9185EC73AD11}"/>
    <cellStyle name="40% - Accent4" xfId="57" builtinId="43" customBuiltin="1"/>
    <cellStyle name="40% - Accent4 10" xfId="945" xr:uid="{06EDA125-9215-4E78-8DA9-1BAA3E2BEEFB}"/>
    <cellStyle name="40% - Accent4 11" xfId="1766" xr:uid="{E08110AA-D648-4DD3-B8B0-F2805B0B429D}"/>
    <cellStyle name="40% - Accent4 2" xfId="153" xr:uid="{00000000-0005-0000-0000-0000BF000000}"/>
    <cellStyle name="40% - Accent4 2 2" xfId="1866" xr:uid="{86A92361-7140-4EDA-9391-3AB0CBFD9EA5}"/>
    <cellStyle name="40% - Accent4 2 3" xfId="1789" xr:uid="{26807599-41F9-46A5-B487-D2DE93AB5565}"/>
    <cellStyle name="40% - Accent4 3" xfId="106" xr:uid="{00000000-0005-0000-0000-0000C0000000}"/>
    <cellStyle name="40% - Accent4 3 2" xfId="231" xr:uid="{00000000-0005-0000-0000-0000C1000000}"/>
    <cellStyle name="40% - Accent4 3 2 2" xfId="506" xr:uid="{00000000-0005-0000-0000-0000C2000000}"/>
    <cellStyle name="40% - Accent4 3 2 2 2" xfId="1328" xr:uid="{346B9970-B784-43AB-86A8-6D004E07022B}"/>
    <cellStyle name="40% - Accent4 3 2 3" xfId="778" xr:uid="{00000000-0005-0000-0000-0000C3000000}"/>
    <cellStyle name="40% - Accent4 3 2 3 2" xfId="1599" xr:uid="{FFCCF76B-B444-470C-BCD5-52A080BFA1E1}"/>
    <cellStyle name="40% - Accent4 3 2 4" xfId="1057" xr:uid="{DD2FFEBD-A615-4E5F-987D-B6BFEAE6692D}"/>
    <cellStyle name="40% - Accent4 3 2 5" xfId="1867" xr:uid="{939326A8-746D-428D-8162-2BC5939844DB}"/>
    <cellStyle name="40% - Accent4 3 3" xfId="429" xr:uid="{00000000-0005-0000-0000-0000C4000000}"/>
    <cellStyle name="40% - Accent4 3 3 2" xfId="702" xr:uid="{00000000-0005-0000-0000-0000C5000000}"/>
    <cellStyle name="40% - Accent4 3 3 2 2" xfId="1523" xr:uid="{E9B7F966-178A-4161-A1B9-04AA754211D8}"/>
    <cellStyle name="40% - Accent4 3 3 3" xfId="1252" xr:uid="{52ABB585-F9E6-42FF-B2BE-A5D20A5CCF1E}"/>
    <cellStyle name="40% - Accent4 3 4" xfId="352" xr:uid="{00000000-0005-0000-0000-0000C6000000}"/>
    <cellStyle name="40% - Accent4 3 4 2" xfId="1175" xr:uid="{BE1BF6AE-A009-4FEC-8D1D-7179B5A2E761}"/>
    <cellStyle name="40% - Accent4 3 5" xfId="625" xr:uid="{00000000-0005-0000-0000-0000C7000000}"/>
    <cellStyle name="40% - Accent4 3 5 2" xfId="1446" xr:uid="{972758C6-0020-440C-BB63-4089583CF821}"/>
    <cellStyle name="40% - Accent4 3 6" xfId="980" xr:uid="{3B51CF92-BDE3-4E7C-8A90-03C2D723078C}"/>
    <cellStyle name="40% - Accent4 3 7" xfId="1803" xr:uid="{F4252FB2-19B4-446D-9C24-4AA4B3F3D77C}"/>
    <cellStyle name="40% - Accent4 4" xfId="202" xr:uid="{00000000-0005-0000-0000-0000C8000000}"/>
    <cellStyle name="40% - Accent4 4 2" xfId="477" xr:uid="{00000000-0005-0000-0000-0000C9000000}"/>
    <cellStyle name="40% - Accent4 4 2 2" xfId="1299" xr:uid="{6D60EDE2-4CDE-4094-AD27-ABA4620BFBD2}"/>
    <cellStyle name="40% - Accent4 4 2 3" xfId="1868" xr:uid="{EF50E167-94B0-4D95-9A47-C3005EFE24CE}"/>
    <cellStyle name="40% - Accent4 4 3" xfId="749" xr:uid="{00000000-0005-0000-0000-0000CA000000}"/>
    <cellStyle name="40% - Accent4 4 3 2" xfId="1570" xr:uid="{7337D00B-5FB3-40EB-9381-02B827F5F273}"/>
    <cellStyle name="40% - Accent4 4 4" xfId="1028" xr:uid="{A0A5131F-3986-4DCB-BAD2-683E1674AE91}"/>
    <cellStyle name="40% - Accent4 4 5" xfId="1817" xr:uid="{CB6F4134-A4DB-4AFD-AA91-56CFF5678DF8}"/>
    <cellStyle name="40% - Accent4 5" xfId="271" xr:uid="{00000000-0005-0000-0000-0000CB000000}"/>
    <cellStyle name="40% - Accent4 5 2" xfId="546" xr:uid="{00000000-0005-0000-0000-0000CC000000}"/>
    <cellStyle name="40% - Accent4 5 2 2" xfId="1368" xr:uid="{89700F12-CB11-4064-8289-92A22F476A94}"/>
    <cellStyle name="40% - Accent4 5 3" xfId="818" xr:uid="{00000000-0005-0000-0000-0000CD000000}"/>
    <cellStyle name="40% - Accent4 5 3 2" xfId="1639" xr:uid="{F87BC9E9-C4E2-4960-9BA4-AE3923F5116B}"/>
    <cellStyle name="40% - Accent4 5 4" xfId="1097" xr:uid="{10FE62B7-EB46-4174-AC2A-8FAAAF4F5D82}"/>
    <cellStyle name="40% - Accent4 5 5" xfId="1831" xr:uid="{ED604B82-EC9A-4695-93ED-C6E80001122A}"/>
    <cellStyle name="40% - Accent4 6" xfId="400" xr:uid="{00000000-0005-0000-0000-0000CE000000}"/>
    <cellStyle name="40% - Accent4 6 2" xfId="673" xr:uid="{00000000-0005-0000-0000-0000CF000000}"/>
    <cellStyle name="40% - Accent4 6 2 2" xfId="1494" xr:uid="{7E2AAE9C-41D7-426D-840E-38F936E07996}"/>
    <cellStyle name="40% - Accent4 6 3" xfId="1223" xr:uid="{672A53CB-C3F7-4E22-88BA-0896A33C5DC2}"/>
    <cellStyle name="40% - Accent4 7" xfId="323" xr:uid="{00000000-0005-0000-0000-0000D0000000}"/>
    <cellStyle name="40% - Accent4 7 2" xfId="1146" xr:uid="{A5B26087-7CFB-43E1-A33B-93ECC1E1D2CA}"/>
    <cellStyle name="40% - Accent4 8" xfId="596" xr:uid="{00000000-0005-0000-0000-0000D1000000}"/>
    <cellStyle name="40% - Accent4 8 2" xfId="1417" xr:uid="{FDFF781C-7B79-4FBC-B5D1-F4FE4E02C5BC}"/>
    <cellStyle name="40% - Accent4 9" xfId="862" xr:uid="{00000000-0005-0000-0000-0000D2000000}"/>
    <cellStyle name="40% - Accent4 9 2" xfId="1683" xr:uid="{0451E19A-0070-4040-A939-37B652683A7B}"/>
    <cellStyle name="40% - Accent5" xfId="61" builtinId="47" customBuiltin="1"/>
    <cellStyle name="40% - Accent5 10" xfId="947" xr:uid="{6814F87C-230C-47DA-B5AD-24DE47F12FEE}"/>
    <cellStyle name="40% - Accent5 11" xfId="1770" xr:uid="{DF4204B9-6DB5-49A2-AA71-70F96F06A8D7}"/>
    <cellStyle name="40% - Accent5 2" xfId="154" xr:uid="{00000000-0005-0000-0000-0000D4000000}"/>
    <cellStyle name="40% - Accent5 2 2" xfId="1869" xr:uid="{9C90654C-F918-4EB4-A21E-A1A4DC7D3155}"/>
    <cellStyle name="40% - Accent5 2 3" xfId="1791" xr:uid="{065128D3-04AB-46F1-8921-3D85651C2C42}"/>
    <cellStyle name="40% - Accent5 3" xfId="108" xr:uid="{00000000-0005-0000-0000-0000D5000000}"/>
    <cellStyle name="40% - Accent5 3 2" xfId="233" xr:uid="{00000000-0005-0000-0000-0000D6000000}"/>
    <cellStyle name="40% - Accent5 3 2 2" xfId="508" xr:uid="{00000000-0005-0000-0000-0000D7000000}"/>
    <cellStyle name="40% - Accent5 3 2 2 2" xfId="1330" xr:uid="{5A46147C-6152-4115-B96E-1416644161E9}"/>
    <cellStyle name="40% - Accent5 3 2 3" xfId="780" xr:uid="{00000000-0005-0000-0000-0000D8000000}"/>
    <cellStyle name="40% - Accent5 3 2 3 2" xfId="1601" xr:uid="{7669F30A-E172-4290-A319-D0C840D94F08}"/>
    <cellStyle name="40% - Accent5 3 2 4" xfId="1059" xr:uid="{8AE684FD-F9E1-4843-BD05-578FE0CC14C0}"/>
    <cellStyle name="40% - Accent5 3 2 5" xfId="1870" xr:uid="{F02BE6B9-2E85-44A6-B675-D06C9A9C477F}"/>
    <cellStyle name="40% - Accent5 3 3" xfId="431" xr:uid="{00000000-0005-0000-0000-0000D9000000}"/>
    <cellStyle name="40% - Accent5 3 3 2" xfId="704" xr:uid="{00000000-0005-0000-0000-0000DA000000}"/>
    <cellStyle name="40% - Accent5 3 3 2 2" xfId="1525" xr:uid="{C81BAE38-1FF4-426E-BDE6-7FC761AAFA5C}"/>
    <cellStyle name="40% - Accent5 3 3 3" xfId="1254" xr:uid="{A833C34B-F9C3-4437-9E96-59AD96713808}"/>
    <cellStyle name="40% - Accent5 3 4" xfId="354" xr:uid="{00000000-0005-0000-0000-0000DB000000}"/>
    <cellStyle name="40% - Accent5 3 4 2" xfId="1177" xr:uid="{88F68277-F987-4133-A68B-CE29569C0AFF}"/>
    <cellStyle name="40% - Accent5 3 5" xfId="627" xr:uid="{00000000-0005-0000-0000-0000DC000000}"/>
    <cellStyle name="40% - Accent5 3 5 2" xfId="1448" xr:uid="{6ADEEB1C-E7EE-468C-8667-DEC514B3D5BF}"/>
    <cellStyle name="40% - Accent5 3 6" xfId="982" xr:uid="{CE5386ED-078A-41DD-B184-129DB4FB477B}"/>
    <cellStyle name="40% - Accent5 3 7" xfId="1805" xr:uid="{35562611-91C4-4E4B-9823-C23A4E15F67C}"/>
    <cellStyle name="40% - Accent5 4" xfId="204" xr:uid="{00000000-0005-0000-0000-0000DD000000}"/>
    <cellStyle name="40% - Accent5 4 2" xfId="479" xr:uid="{00000000-0005-0000-0000-0000DE000000}"/>
    <cellStyle name="40% - Accent5 4 2 2" xfId="1301" xr:uid="{70C77739-FB54-477D-8021-DC8ADE775C86}"/>
    <cellStyle name="40% - Accent5 4 2 3" xfId="1871" xr:uid="{7C776E63-5B7F-40FE-B33F-9F6445FE05C6}"/>
    <cellStyle name="40% - Accent5 4 3" xfId="751" xr:uid="{00000000-0005-0000-0000-0000DF000000}"/>
    <cellStyle name="40% - Accent5 4 3 2" xfId="1572" xr:uid="{6BE8EB3F-F2B9-443C-85F7-B77E37275CBE}"/>
    <cellStyle name="40% - Accent5 4 4" xfId="1030" xr:uid="{20529C7D-EE86-416A-97C5-97EA0F8D64A2}"/>
    <cellStyle name="40% - Accent5 4 5" xfId="1819" xr:uid="{10D2D54D-7200-487D-8A0F-383B7A141B29}"/>
    <cellStyle name="40% - Accent5 5" xfId="273" xr:uid="{00000000-0005-0000-0000-0000E0000000}"/>
    <cellStyle name="40% - Accent5 5 2" xfId="548" xr:uid="{00000000-0005-0000-0000-0000E1000000}"/>
    <cellStyle name="40% - Accent5 5 2 2" xfId="1370" xr:uid="{748E38DB-DF6D-4A9C-AEA3-414C53A3EE5A}"/>
    <cellStyle name="40% - Accent5 5 3" xfId="820" xr:uid="{00000000-0005-0000-0000-0000E2000000}"/>
    <cellStyle name="40% - Accent5 5 3 2" xfId="1641" xr:uid="{E8A28506-F333-438E-86EB-8D7E8866A7DF}"/>
    <cellStyle name="40% - Accent5 5 4" xfId="1099" xr:uid="{A1BB1837-FD64-4C25-8AB9-5965DF1710EA}"/>
    <cellStyle name="40% - Accent5 5 5" xfId="1833" xr:uid="{98E49509-F5DF-4806-9594-74E61DB99EEA}"/>
    <cellStyle name="40% - Accent5 6" xfId="402" xr:uid="{00000000-0005-0000-0000-0000E3000000}"/>
    <cellStyle name="40% - Accent5 6 2" xfId="675" xr:uid="{00000000-0005-0000-0000-0000E4000000}"/>
    <cellStyle name="40% - Accent5 6 2 2" xfId="1496" xr:uid="{938BCB10-897B-477C-A83B-06B7A4EA6D06}"/>
    <cellStyle name="40% - Accent5 6 3" xfId="1225" xr:uid="{6E6DACF9-F0A1-42EE-A90F-E23881367231}"/>
    <cellStyle name="40% - Accent5 7" xfId="325" xr:uid="{00000000-0005-0000-0000-0000E5000000}"/>
    <cellStyle name="40% - Accent5 7 2" xfId="1148" xr:uid="{7AFA25DE-2F2E-4374-BED1-231F331E599A}"/>
    <cellStyle name="40% - Accent5 8" xfId="598" xr:uid="{00000000-0005-0000-0000-0000E6000000}"/>
    <cellStyle name="40% - Accent5 8 2" xfId="1419" xr:uid="{46C91C5A-9779-4378-B782-04B727C9895E}"/>
    <cellStyle name="40% - Accent5 9" xfId="864" xr:uid="{00000000-0005-0000-0000-0000E7000000}"/>
    <cellStyle name="40% - Accent5 9 2" xfId="1685" xr:uid="{14008E22-78B6-4886-BD01-5539E90F92F2}"/>
    <cellStyle name="40% - Accent6" xfId="65" builtinId="51" customBuiltin="1"/>
    <cellStyle name="40% - Accent6 10" xfId="949" xr:uid="{295BF33B-6DC3-4C1D-B598-2A98B4F8AA07}"/>
    <cellStyle name="40% - Accent6 11" xfId="1774" xr:uid="{50B81208-DF0D-4769-AC68-1FDC2350206D}"/>
    <cellStyle name="40% - Accent6 2" xfId="155" xr:uid="{00000000-0005-0000-0000-0000E9000000}"/>
    <cellStyle name="40% - Accent6 2 2" xfId="1872" xr:uid="{53A4EC90-ED87-4A44-BD66-C45267256959}"/>
    <cellStyle name="40% - Accent6 2 3" xfId="1793" xr:uid="{8229DF9E-2F38-4CF2-8D3B-B56155176797}"/>
    <cellStyle name="40% - Accent6 3" xfId="110" xr:uid="{00000000-0005-0000-0000-0000EA000000}"/>
    <cellStyle name="40% - Accent6 3 2" xfId="235" xr:uid="{00000000-0005-0000-0000-0000EB000000}"/>
    <cellStyle name="40% - Accent6 3 2 2" xfId="510" xr:uid="{00000000-0005-0000-0000-0000EC000000}"/>
    <cellStyle name="40% - Accent6 3 2 2 2" xfId="1332" xr:uid="{E74F6729-5741-4823-9A26-085053151F93}"/>
    <cellStyle name="40% - Accent6 3 2 3" xfId="782" xr:uid="{00000000-0005-0000-0000-0000ED000000}"/>
    <cellStyle name="40% - Accent6 3 2 3 2" xfId="1603" xr:uid="{B6C7B939-3B00-4C24-9359-ECD0007C6161}"/>
    <cellStyle name="40% - Accent6 3 2 4" xfId="1061" xr:uid="{064247A2-48A5-439B-9B67-C0B87AC5062F}"/>
    <cellStyle name="40% - Accent6 3 2 5" xfId="1873" xr:uid="{D3B4115D-15CE-44FC-B87B-8E2456451EDC}"/>
    <cellStyle name="40% - Accent6 3 3" xfId="433" xr:uid="{00000000-0005-0000-0000-0000EE000000}"/>
    <cellStyle name="40% - Accent6 3 3 2" xfId="706" xr:uid="{00000000-0005-0000-0000-0000EF000000}"/>
    <cellStyle name="40% - Accent6 3 3 2 2" xfId="1527" xr:uid="{9416A6F1-160A-47E4-833B-33CD01C9524A}"/>
    <cellStyle name="40% - Accent6 3 3 3" xfId="1256" xr:uid="{3454B21F-D595-40E0-843B-61DFAF8DE63B}"/>
    <cellStyle name="40% - Accent6 3 4" xfId="356" xr:uid="{00000000-0005-0000-0000-0000F0000000}"/>
    <cellStyle name="40% - Accent6 3 4 2" xfId="1179" xr:uid="{E171997D-1BA2-41E1-B95A-A1B9B97B7AB6}"/>
    <cellStyle name="40% - Accent6 3 5" xfId="629" xr:uid="{00000000-0005-0000-0000-0000F1000000}"/>
    <cellStyle name="40% - Accent6 3 5 2" xfId="1450" xr:uid="{A72DF9D8-449B-424B-A45D-480789491A56}"/>
    <cellStyle name="40% - Accent6 3 6" xfId="984" xr:uid="{767FCBBC-F183-4205-86AD-53CFF9854B77}"/>
    <cellStyle name="40% - Accent6 3 7" xfId="1807" xr:uid="{36BA96C3-1D6E-48D2-A6BF-C75162092734}"/>
    <cellStyle name="40% - Accent6 4" xfId="206" xr:uid="{00000000-0005-0000-0000-0000F2000000}"/>
    <cellStyle name="40% - Accent6 4 2" xfId="481" xr:uid="{00000000-0005-0000-0000-0000F3000000}"/>
    <cellStyle name="40% - Accent6 4 2 2" xfId="1303" xr:uid="{6EF515DE-D8E8-47D3-B8C9-01BDA179A6EA}"/>
    <cellStyle name="40% - Accent6 4 2 3" xfId="1874" xr:uid="{82C139EC-9469-4B9A-A62D-974C92A5C3F8}"/>
    <cellStyle name="40% - Accent6 4 3" xfId="753" xr:uid="{00000000-0005-0000-0000-0000F4000000}"/>
    <cellStyle name="40% - Accent6 4 3 2" xfId="1574" xr:uid="{CB7C32E2-CB1C-41FC-AB18-0955B812BD8A}"/>
    <cellStyle name="40% - Accent6 4 4" xfId="1032" xr:uid="{348B1272-58C0-4377-AE1A-FA6604687EBE}"/>
    <cellStyle name="40% - Accent6 4 5" xfId="1821" xr:uid="{64FB7A4C-D9E8-4DEF-8F34-F895EA0BE47D}"/>
    <cellStyle name="40% - Accent6 5" xfId="275" xr:uid="{00000000-0005-0000-0000-0000F5000000}"/>
    <cellStyle name="40% - Accent6 5 2" xfId="550" xr:uid="{00000000-0005-0000-0000-0000F6000000}"/>
    <cellStyle name="40% - Accent6 5 2 2" xfId="1372" xr:uid="{F515137B-CE10-4507-9017-545F1AF73C52}"/>
    <cellStyle name="40% - Accent6 5 3" xfId="822" xr:uid="{00000000-0005-0000-0000-0000F7000000}"/>
    <cellStyle name="40% - Accent6 5 3 2" xfId="1643" xr:uid="{175889E9-A9A1-4D52-8620-59F224CD61D0}"/>
    <cellStyle name="40% - Accent6 5 4" xfId="1101" xr:uid="{3BC1E0D0-3AFD-4A75-BA42-070B8420588F}"/>
    <cellStyle name="40% - Accent6 5 5" xfId="1835" xr:uid="{B0EBF84B-ADFC-4045-BFFA-749245CEB93B}"/>
    <cellStyle name="40% - Accent6 6" xfId="404" xr:uid="{00000000-0005-0000-0000-0000F8000000}"/>
    <cellStyle name="40% - Accent6 6 2" xfId="677" xr:uid="{00000000-0005-0000-0000-0000F9000000}"/>
    <cellStyle name="40% - Accent6 6 2 2" xfId="1498" xr:uid="{611F0A0A-C126-4266-BDDF-19DD5F8530D7}"/>
    <cellStyle name="40% - Accent6 6 3" xfId="1227" xr:uid="{E2FA4788-944D-40FC-AF51-8CFD4426F879}"/>
    <cellStyle name="40% - Accent6 7" xfId="327" xr:uid="{00000000-0005-0000-0000-0000FA000000}"/>
    <cellStyle name="40% - Accent6 7 2" xfId="1150" xr:uid="{6F5CC134-578F-4B0F-8FF6-0171F48CCEA7}"/>
    <cellStyle name="40% - Accent6 8" xfId="600" xr:uid="{00000000-0005-0000-0000-0000FB000000}"/>
    <cellStyle name="40% - Accent6 8 2" xfId="1421" xr:uid="{99A23F66-F5E8-4CBF-B61B-E503CD8D03FD}"/>
    <cellStyle name="40% - Accent6 9" xfId="866" xr:uid="{00000000-0005-0000-0000-0000FC000000}"/>
    <cellStyle name="40% - Accent6 9 2" xfId="1687" xr:uid="{D9B62125-078B-47E1-9507-80624F2B7BEB}"/>
    <cellStyle name="60% - Accent1" xfId="46" builtinId="32" customBuiltin="1"/>
    <cellStyle name="60% - Accent1 2" xfId="156" xr:uid="{00000000-0005-0000-0000-0000FE000000}"/>
    <cellStyle name="60% - Accent1 2 2" xfId="1875" xr:uid="{5AE678D1-AA22-4374-B3FB-E48A3FDF5BDA}"/>
    <cellStyle name="60% - Accent1 3" xfId="1755" xr:uid="{B3E4DADE-F8D0-46AF-898A-67CF21C4B9AC}"/>
    <cellStyle name="60% - Accent2" xfId="50" builtinId="36" customBuiltin="1"/>
    <cellStyle name="60% - Accent2 2" xfId="157" xr:uid="{00000000-0005-0000-0000-000000010000}"/>
    <cellStyle name="60% - Accent2 2 2" xfId="1876" xr:uid="{68EF443C-7EB3-4AF3-A439-B8066059465E}"/>
    <cellStyle name="60% - Accent2 3" xfId="1759" xr:uid="{421700A5-146D-4435-9A59-01EDAF8B8D55}"/>
    <cellStyle name="60% - Accent3" xfId="54" builtinId="40" customBuiltin="1"/>
    <cellStyle name="60% - Accent3 2" xfId="158" xr:uid="{00000000-0005-0000-0000-000002010000}"/>
    <cellStyle name="60% - Accent3 2 2" xfId="1877" xr:uid="{11D8EA30-A0DD-423E-AE98-768B7F3DBB3A}"/>
    <cellStyle name="60% - Accent3 3" xfId="1763" xr:uid="{565F276E-E8C0-4153-AEB7-DF84EE00B424}"/>
    <cellStyle name="60% - Accent4" xfId="58" builtinId="44" customBuiltin="1"/>
    <cellStyle name="60% - Accent4 2" xfId="159" xr:uid="{00000000-0005-0000-0000-000004010000}"/>
    <cellStyle name="60% - Accent4 2 2" xfId="1878" xr:uid="{C4D8CA74-654C-41DC-9139-B3A3BD896F25}"/>
    <cellStyle name="60% - Accent4 3" xfId="1767" xr:uid="{E8495A24-5C11-4AD5-AF00-9A9F45CA05A5}"/>
    <cellStyle name="60% - Accent5" xfId="62" builtinId="48" customBuiltin="1"/>
    <cellStyle name="60% - Accent5 2" xfId="160" xr:uid="{00000000-0005-0000-0000-000006010000}"/>
    <cellStyle name="60% - Accent5 2 2" xfId="1879" xr:uid="{8D83BC5D-3860-4D1C-8C08-10192218FFEF}"/>
    <cellStyle name="60% - Accent5 3" xfId="1771" xr:uid="{0DC82374-11E6-4D8A-A1CE-6A2A2AB43820}"/>
    <cellStyle name="60% - Accent6" xfId="66" builtinId="52" customBuiltin="1"/>
    <cellStyle name="60% - Accent6 2" xfId="161" xr:uid="{00000000-0005-0000-0000-000008010000}"/>
    <cellStyle name="60% - Accent6 2 2" xfId="1880" xr:uid="{FD789EB2-41D5-4A42-88D5-F46A3F340FD0}"/>
    <cellStyle name="60% - Accent6 3" xfId="1775" xr:uid="{98D25407-0BE8-4564-BF73-D69A8DFB88E6}"/>
    <cellStyle name="Accent1" xfId="43" builtinId="29" customBuiltin="1"/>
    <cellStyle name="Accent1 2" xfId="162" xr:uid="{00000000-0005-0000-0000-00000A010000}"/>
    <cellStyle name="Accent1 2 2" xfId="1881" xr:uid="{3745D058-C3E3-4EBA-8D91-7FEA35CE0B45}"/>
    <cellStyle name="Accent1 3" xfId="1752" xr:uid="{C3A2DBDF-6785-4CE5-87F3-ADE52C8A40C5}"/>
    <cellStyle name="Accent2" xfId="47" builtinId="33" customBuiltin="1"/>
    <cellStyle name="Accent2 2" xfId="163" xr:uid="{00000000-0005-0000-0000-00000C010000}"/>
    <cellStyle name="Accent2 2 2" xfId="1882" xr:uid="{13768A89-4886-447E-85E1-80FFF1F99896}"/>
    <cellStyle name="Accent2 3" xfId="1756" xr:uid="{84224C1E-C239-45A3-9DB9-9022F127C1A6}"/>
    <cellStyle name="Accent3" xfId="51" builtinId="37" customBuiltin="1"/>
    <cellStyle name="Accent3 2" xfId="164" xr:uid="{00000000-0005-0000-0000-00000E010000}"/>
    <cellStyle name="Accent3 2 2" xfId="1883" xr:uid="{FF38F2E4-A956-40E6-817F-C2C11D938A92}"/>
    <cellStyle name="Accent3 3" xfId="1760" xr:uid="{C6054757-0CAD-4B78-A927-3F16193CBD44}"/>
    <cellStyle name="Accent4" xfId="55" builtinId="41" customBuiltin="1"/>
    <cellStyle name="Accent4 2" xfId="165" xr:uid="{00000000-0005-0000-0000-000010010000}"/>
    <cellStyle name="Accent4 2 2" xfId="1884" xr:uid="{64E716EC-4DEE-43C6-B30A-C12375CFAA01}"/>
    <cellStyle name="Accent4 3" xfId="1764" xr:uid="{14F623A5-A5BD-440A-AF26-9DEFE0206B1D}"/>
    <cellStyle name="Accent5" xfId="59" builtinId="45" customBuiltin="1"/>
    <cellStyle name="Accent5 2" xfId="166" xr:uid="{00000000-0005-0000-0000-000012010000}"/>
    <cellStyle name="Accent5 2 2" xfId="1885" xr:uid="{9BAE6502-3191-49A1-A42B-21DD96DA389B}"/>
    <cellStyle name="Accent5 3" xfId="1768" xr:uid="{93F3F525-88E2-4353-AE46-071DA655987F}"/>
    <cellStyle name="Accent6" xfId="63" builtinId="49" customBuiltin="1"/>
    <cellStyle name="Accent6 2" xfId="167" xr:uid="{00000000-0005-0000-0000-000014010000}"/>
    <cellStyle name="Accent6 2 2" xfId="1886" xr:uid="{92D0E24F-043D-454A-9EBF-E88AA5EF727B}"/>
    <cellStyle name="Accent6 3" xfId="1772" xr:uid="{FF97EC54-D68D-4788-8F42-542EBCFED98E}"/>
    <cellStyle name="Bad" xfId="33" builtinId="27" customBuiltin="1"/>
    <cellStyle name="Bad 2" xfId="168" xr:uid="{00000000-0005-0000-0000-000016010000}"/>
    <cellStyle name="Bad 2 2" xfId="1887" xr:uid="{B64CF153-E1CD-48B3-BB60-90364C31DA0D}"/>
    <cellStyle name="Bad 3" xfId="1742" xr:uid="{227E8478-5B76-4888-BB58-8FA7585ABDBD}"/>
    <cellStyle name="Calculation" xfId="37" builtinId="22" customBuiltin="1"/>
    <cellStyle name="Calculation 2" xfId="169" xr:uid="{00000000-0005-0000-0000-000018010000}"/>
    <cellStyle name="Calculation 2 2" xfId="1888" xr:uid="{236D529B-40D4-44D7-8AB0-A6A9EB8E29C1}"/>
    <cellStyle name="Calculation 3" xfId="1746" xr:uid="{8E26FA75-E3AA-454D-8A3C-6C1FCAC279FF}"/>
    <cellStyle name="Check Cell" xfId="39" builtinId="23" customBuiltin="1"/>
    <cellStyle name="Check Cell 2" xfId="170" xr:uid="{00000000-0005-0000-0000-00001A010000}"/>
    <cellStyle name="Check Cell 2 2" xfId="1889" xr:uid="{1D4854D3-71B4-42AE-8106-A1E7D53495AB}"/>
    <cellStyle name="Check Cell 3" xfId="1748" xr:uid="{082CBB3B-4705-435E-9578-AA2BC33EF44D}"/>
    <cellStyle name="Comma" xfId="1" builtinId="3"/>
    <cellStyle name="Comma 10" xfId="1990" xr:uid="{A6DC87C0-5B4E-42C9-ACE1-884C55A6053E}"/>
    <cellStyle name="Comma 2" xfId="4" xr:uid="{00000000-0005-0000-0000-00001C010000}"/>
    <cellStyle name="Comma 2 2" xfId="70" xr:uid="{00000000-0005-0000-0000-00001D010000}"/>
    <cellStyle name="Comma 2 2 10" xfId="953" xr:uid="{B420CFA0-428C-430D-81AD-925BAFFCD9FA}"/>
    <cellStyle name="Comma 2 2 11" xfId="1892" xr:uid="{D762BFCA-4B6C-4AC1-B8C4-C15A05702312}"/>
    <cellStyle name="Comma 2 2 2" xfId="90" xr:uid="{00000000-0005-0000-0000-00001E010000}"/>
    <cellStyle name="Comma 2 2 2 2" xfId="965" xr:uid="{3005DB0C-9DC2-498D-979A-A9D02ABCD9D9}"/>
    <cellStyle name="Comma 2 2 2 2 2" xfId="2002" xr:uid="{E6D38568-2046-44FC-9E2B-95F0369814DA}"/>
    <cellStyle name="Comma 2 2 2 3" xfId="1893" xr:uid="{62BF7A0C-E109-434F-8D70-5D3350470FCA}"/>
    <cellStyle name="Comma 2 2 3" xfId="128" xr:uid="{00000000-0005-0000-0000-00001F010000}"/>
    <cellStyle name="Comma 2 2 3 2" xfId="248" xr:uid="{00000000-0005-0000-0000-000020010000}"/>
    <cellStyle name="Comma 2 2 3 2 2" xfId="523" xr:uid="{00000000-0005-0000-0000-000021010000}"/>
    <cellStyle name="Comma 2 2 3 2 2 2" xfId="1345" xr:uid="{C9F94803-BB36-4650-9152-E6C9E589FCAE}"/>
    <cellStyle name="Comma 2 2 3 2 3" xfId="795" xr:uid="{00000000-0005-0000-0000-000022010000}"/>
    <cellStyle name="Comma 2 2 3 2 3 2" xfId="1616" xr:uid="{B10A2125-BF06-4555-BDE7-960DB11CFB22}"/>
    <cellStyle name="Comma 2 2 3 2 4" xfId="1074" xr:uid="{D39E169C-964C-450D-A9D5-00D8473BB702}"/>
    <cellStyle name="Comma 2 2 3 2 5" xfId="2003" xr:uid="{BDC44E42-BF50-48ED-B98F-B8177A2EA869}"/>
    <cellStyle name="Comma 2 2 3 3" xfId="447" xr:uid="{00000000-0005-0000-0000-000023010000}"/>
    <cellStyle name="Comma 2 2 3 3 2" xfId="719" xr:uid="{00000000-0005-0000-0000-000024010000}"/>
    <cellStyle name="Comma 2 2 3 3 2 2" xfId="1540" xr:uid="{05178AF4-90B4-4830-A7A5-9C42D954FBC2}"/>
    <cellStyle name="Comma 2 2 3 3 3" xfId="1269" xr:uid="{A47D73E0-AF71-48A3-B4A3-D1A6C4F520A0}"/>
    <cellStyle name="Comma 2 2 3 4" xfId="370" xr:uid="{00000000-0005-0000-0000-000025010000}"/>
    <cellStyle name="Comma 2 2 3 4 2" xfId="1193" xr:uid="{BCBDF973-2861-4057-B53C-BEAD83DCE454}"/>
    <cellStyle name="Comma 2 2 3 5" xfId="642" xr:uid="{00000000-0005-0000-0000-000026010000}"/>
    <cellStyle name="Comma 2 2 3 5 2" xfId="1463" xr:uid="{8A1E0161-6A96-42A0-B1EE-A2F4460D2D12}"/>
    <cellStyle name="Comma 2 2 3 6" xfId="998" xr:uid="{0E2B7457-E82D-4A37-A9FF-FDEDBE04E7D4}"/>
    <cellStyle name="Comma 2 2 3 7" xfId="1894" xr:uid="{27E6C2D4-D46D-4819-A00A-6492B066A976}"/>
    <cellStyle name="Comma 2 2 4" xfId="210" xr:uid="{00000000-0005-0000-0000-000027010000}"/>
    <cellStyle name="Comma 2 2 4 2" xfId="485" xr:uid="{00000000-0005-0000-0000-000028010000}"/>
    <cellStyle name="Comma 2 2 4 2 2" xfId="1307" xr:uid="{8F23EE2B-86A1-42DF-8BCA-3DB537F66C47}"/>
    <cellStyle name="Comma 2 2 4 3" xfId="757" xr:uid="{00000000-0005-0000-0000-000029010000}"/>
    <cellStyle name="Comma 2 2 4 3 2" xfId="1578" xr:uid="{C273838D-6275-4D11-B0B0-AF7967F9892F}"/>
    <cellStyle name="Comma 2 2 4 4" xfId="1036" xr:uid="{AB8A5C13-3761-4083-BE8B-2DAC62D7E69C}"/>
    <cellStyle name="Comma 2 2 4 5" xfId="2001" xr:uid="{2E392636-631A-4180-B679-AA3A32CF47AD}"/>
    <cellStyle name="Comma 2 2 5" xfId="289" xr:uid="{00000000-0005-0000-0000-00002A010000}"/>
    <cellStyle name="Comma 2 2 5 2" xfId="563" xr:uid="{00000000-0005-0000-0000-00002B010000}"/>
    <cellStyle name="Comma 2 2 5 2 2" xfId="1385" xr:uid="{7F7283D0-4F1F-459B-A1CB-730E979A8502}"/>
    <cellStyle name="Comma 2 2 5 3" xfId="835" xr:uid="{00000000-0005-0000-0000-00002C010000}"/>
    <cellStyle name="Comma 2 2 5 3 2" xfId="1656" xr:uid="{507C6145-7513-494D-9698-FC35CA4D4368}"/>
    <cellStyle name="Comma 2 2 5 4" xfId="1114" xr:uid="{45B1118E-2948-414B-946F-0EFF1E03816D}"/>
    <cellStyle name="Comma 2 2 6" xfId="408" xr:uid="{00000000-0005-0000-0000-00002D010000}"/>
    <cellStyle name="Comma 2 2 6 2" xfId="681" xr:uid="{00000000-0005-0000-0000-00002E010000}"/>
    <cellStyle name="Comma 2 2 6 2 2" xfId="1502" xr:uid="{EA05484A-1324-4CF8-8548-6B7C3FC47D8D}"/>
    <cellStyle name="Comma 2 2 6 3" xfId="1231" xr:uid="{FE6F2B01-C7B2-4EFE-9674-C2CD163E1890}"/>
    <cellStyle name="Comma 2 2 7" xfId="331" xr:uid="{00000000-0005-0000-0000-00002F010000}"/>
    <cellStyle name="Comma 2 2 7 2" xfId="1154" xr:uid="{D3269AC2-FAAC-48C0-9F66-EC91D722D2E7}"/>
    <cellStyle name="Comma 2 2 8" xfId="604" xr:uid="{00000000-0005-0000-0000-000030010000}"/>
    <cellStyle name="Comma 2 2 8 2" xfId="1425" xr:uid="{4BABF142-E846-4277-B494-176873D57995}"/>
    <cellStyle name="Comma 2 2 9" xfId="879" xr:uid="{00000000-0005-0000-0000-000031010000}"/>
    <cellStyle name="Comma 2 2 9 2" xfId="1700" xr:uid="{B369DC3A-6325-42A1-8D37-C696C53C7CA4}"/>
    <cellStyle name="Comma 2 3" xfId="74" xr:uid="{00000000-0005-0000-0000-000032010000}"/>
    <cellStyle name="Comma 2 3 2" xfId="957" xr:uid="{E292367D-306B-447B-90DE-A577766ADCA9}"/>
    <cellStyle name="Comma 2 3 2 2" xfId="2004" xr:uid="{1567E4F6-4762-4D07-AB2C-A48739A69665}"/>
    <cellStyle name="Comma 2 3 3" xfId="1895" xr:uid="{72FF68DB-D12C-4D80-9C57-C909E94C4C38}"/>
    <cellStyle name="Comma 2 4" xfId="928" xr:uid="{6938C672-32D3-4DCA-B925-F4AF72E75656}"/>
    <cellStyle name="Comma 2 4 2" xfId="2005" xr:uid="{3B2F948C-61E9-440E-82C4-83FA68C79F7B}"/>
    <cellStyle name="Comma 2 4 3" xfId="1896" xr:uid="{BC5676F5-9C2F-4AFC-8276-1D5AE1BEC4FA}"/>
    <cellStyle name="Comma 2 5" xfId="2000" xr:uid="{3BBDBD82-E121-4183-BB4D-3D1866ACF426}"/>
    <cellStyle name="Comma 2 6" xfId="1891" xr:uid="{C83ED1FA-6A5F-44C4-B4AA-DF8244C57CC4}"/>
    <cellStyle name="Comma 3" xfId="22" xr:uid="{00000000-0005-0000-0000-000033010000}"/>
    <cellStyle name="Comma 3 10" xfId="874" xr:uid="{00000000-0005-0000-0000-000034010000}"/>
    <cellStyle name="Comma 3 10 2" xfId="1695" xr:uid="{B53C54B8-8BE5-4E06-A02C-2475EFAE438E}"/>
    <cellStyle name="Comma 3 11" xfId="896" xr:uid="{00000000-0005-0000-0000-000035010000}"/>
    <cellStyle name="Comma 3 11 2" xfId="1717" xr:uid="{F21DAA50-A8D4-48EB-B5EB-042C29AC5F64}"/>
    <cellStyle name="Comma 3 12" xfId="907" xr:uid="{00000000-0005-0000-0000-000036010000}"/>
    <cellStyle name="Comma 3 12 2" xfId="1726" xr:uid="{8841366E-4FA0-4902-823B-9EF3156EDCEA}"/>
    <cellStyle name="Comma 3 12 3" xfId="2037" xr:uid="{6537C0E4-B28F-43FE-8CD3-E63F68318FE5}"/>
    <cellStyle name="Comma 3 13" xfId="936" xr:uid="{607A3342-A5CD-452D-B081-48B75DD63FD1}"/>
    <cellStyle name="Comma 3 14" xfId="1897" xr:uid="{B6FF6C5B-38B2-48DF-AFB1-9AD1D5385F4C}"/>
    <cellStyle name="Comma 3 2" xfId="72" xr:uid="{00000000-0005-0000-0000-000037010000}"/>
    <cellStyle name="Comma 3 2 2" xfId="955" xr:uid="{876B53F2-C114-48DC-9370-4BE9FEAEE4D0}"/>
    <cellStyle name="Comma 3 2 2 2" xfId="2008" xr:uid="{937F5F93-5D90-406E-90C9-7ADEE9A84647}"/>
    <cellStyle name="Comma 3 2 2 3" xfId="1899" xr:uid="{2D10B786-C840-4BCB-ABEA-27700FF19BE6}"/>
    <cellStyle name="Comma 3 2 3" xfId="1900" xr:uid="{C4DC5935-B2EC-4902-8244-1FD1EDA2FE52}"/>
    <cellStyle name="Comma 3 2 3 2" xfId="2009" xr:uid="{B81A126D-5818-428A-9265-59EDF95A1609}"/>
    <cellStyle name="Comma 3 2 4" xfId="2007" xr:uid="{358ADE6E-8C05-4FAA-88AB-7E85AD7C1B32}"/>
    <cellStyle name="Comma 3 2 5" xfId="1898" xr:uid="{6A2634DE-0A52-4C4F-B554-904FD70D0052}"/>
    <cellStyle name="Comma 3 3" xfId="78" xr:uid="{00000000-0005-0000-0000-000038010000}"/>
    <cellStyle name="Comma 3 3 2" xfId="958" xr:uid="{B3EB21E8-16B0-41C5-86D0-46DD3087CBD1}"/>
    <cellStyle name="Comma 3 3 2 2" xfId="2011" xr:uid="{7007A195-30F6-4321-B30E-7F68F516DF9D}"/>
    <cellStyle name="Comma 3 3 2 3" xfId="1902" xr:uid="{FB8EE2F6-BCA6-4A5E-A123-4803E5D0BAD4}"/>
    <cellStyle name="Comma 3 3 3" xfId="2010" xr:uid="{0089857F-C922-46D2-AE15-5A8F8CFA712D}"/>
    <cellStyle name="Comma 3 3 4" xfId="1901" xr:uid="{CE290C4B-27F3-43EC-B8C7-029976790A3D}"/>
    <cellStyle name="Comma 3 4" xfId="123" xr:uid="{00000000-0005-0000-0000-000039010000}"/>
    <cellStyle name="Comma 3 4 2" xfId="243" xr:uid="{00000000-0005-0000-0000-00003A010000}"/>
    <cellStyle name="Comma 3 4 2 2" xfId="518" xr:uid="{00000000-0005-0000-0000-00003B010000}"/>
    <cellStyle name="Comma 3 4 2 2 2" xfId="1340" xr:uid="{577C1D3E-4E7C-482E-87D2-38F0CF348635}"/>
    <cellStyle name="Comma 3 4 2 3" xfId="790" xr:uid="{00000000-0005-0000-0000-00003C010000}"/>
    <cellStyle name="Comma 3 4 2 3 2" xfId="1611" xr:uid="{52CD2CAC-F3CD-4627-BCE8-A0D3300EAB0B}"/>
    <cellStyle name="Comma 3 4 2 4" xfId="1069" xr:uid="{CA66DBB6-5985-4772-8A0F-645EA9F9A254}"/>
    <cellStyle name="Comma 3 4 2 5" xfId="2012" xr:uid="{8A6D70D5-2037-45F1-AAAA-F925A71C0698}"/>
    <cellStyle name="Comma 3 4 3" xfId="442" xr:uid="{00000000-0005-0000-0000-00003D010000}"/>
    <cellStyle name="Comma 3 4 3 2" xfId="714" xr:uid="{00000000-0005-0000-0000-00003E010000}"/>
    <cellStyle name="Comma 3 4 3 2 2" xfId="1535" xr:uid="{E45AD5FD-847F-46EC-BE8C-8817D0B4000D}"/>
    <cellStyle name="Comma 3 4 3 3" xfId="1264" xr:uid="{95B2F7DB-6641-47B5-9841-0F0382C41DC7}"/>
    <cellStyle name="Comma 3 4 4" xfId="365" xr:uid="{00000000-0005-0000-0000-00003F010000}"/>
    <cellStyle name="Comma 3 4 4 2" xfId="1188" xr:uid="{F86C5AA6-73F3-4943-98DE-9C4E1DE60EE6}"/>
    <cellStyle name="Comma 3 4 5" xfId="637" xr:uid="{00000000-0005-0000-0000-000040010000}"/>
    <cellStyle name="Comma 3 4 5 2" xfId="1458" xr:uid="{CD589308-E54E-417A-92D2-6039235BB3BD}"/>
    <cellStyle name="Comma 3 4 6" xfId="993" xr:uid="{9F8E5373-4EFA-417D-84C3-37AB9327E574}"/>
    <cellStyle name="Comma 3 4 7" xfId="1903" xr:uid="{82D7C897-E63C-4E5D-B464-A738C2FC9550}"/>
    <cellStyle name="Comma 3 5" xfId="193" xr:uid="{00000000-0005-0000-0000-000041010000}"/>
    <cellStyle name="Comma 3 5 2" xfId="468" xr:uid="{00000000-0005-0000-0000-000042010000}"/>
    <cellStyle name="Comma 3 5 2 2" xfId="1290" xr:uid="{28E7A305-DD56-4249-9DD2-28D4FD7D91A8}"/>
    <cellStyle name="Comma 3 5 2 3" xfId="2013" xr:uid="{938B7763-1DFC-44FD-95B3-C531220B65F5}"/>
    <cellStyle name="Comma 3 5 3" xfId="740" xr:uid="{00000000-0005-0000-0000-000043010000}"/>
    <cellStyle name="Comma 3 5 3 2" xfId="1561" xr:uid="{27819512-F576-4245-B708-B877F82F555D}"/>
    <cellStyle name="Comma 3 5 4" xfId="1019" xr:uid="{6E56B00F-AA60-41E3-B80A-A68D0A1DFFCF}"/>
    <cellStyle name="Comma 3 5 5" xfId="1904" xr:uid="{17EEF5CE-A025-41F0-A4E3-926110739C7A}"/>
    <cellStyle name="Comma 3 6" xfId="284" xr:uid="{00000000-0005-0000-0000-000044010000}"/>
    <cellStyle name="Comma 3 6 2" xfId="558" xr:uid="{00000000-0005-0000-0000-000045010000}"/>
    <cellStyle name="Comma 3 6 2 2" xfId="1380" xr:uid="{0EC72DBA-3493-4FD4-BF84-401A5FA9BE08}"/>
    <cellStyle name="Comma 3 6 2 3" xfId="2014" xr:uid="{CC3556E7-FFE6-4F4E-91A1-0D46E7562B36}"/>
    <cellStyle name="Comma 3 6 3" xfId="830" xr:uid="{00000000-0005-0000-0000-000046010000}"/>
    <cellStyle name="Comma 3 6 3 2" xfId="1651" xr:uid="{7CC65236-E4BB-4390-A293-95F31F92238E}"/>
    <cellStyle name="Comma 3 6 4" xfId="1109" xr:uid="{D08021CA-9DE6-4AF0-B455-4D98433C517C}"/>
    <cellStyle name="Comma 3 6 5" xfId="1905" xr:uid="{9174A391-591E-4601-ABB0-D7B39E8A1628}"/>
    <cellStyle name="Comma 3 7" xfId="391" xr:uid="{00000000-0005-0000-0000-000047010000}"/>
    <cellStyle name="Comma 3 7 2" xfId="664" xr:uid="{00000000-0005-0000-0000-000048010000}"/>
    <cellStyle name="Comma 3 7 2 2" xfId="1485" xr:uid="{5A16303C-2CB6-4331-81C4-B8E58F4853F0}"/>
    <cellStyle name="Comma 3 7 3" xfId="1214" xr:uid="{22F17B33-8068-48FC-9FCE-7942B8FCDF47}"/>
    <cellStyle name="Comma 3 7 4" xfId="2006" xr:uid="{1629ED31-05C3-481F-B199-4D00CEC635EC}"/>
    <cellStyle name="Comma 3 8" xfId="314" xr:uid="{00000000-0005-0000-0000-000049010000}"/>
    <cellStyle name="Comma 3 8 2" xfId="1137" xr:uid="{25582186-1894-44D6-B638-B40FC3AEEC5A}"/>
    <cellStyle name="Comma 3 9" xfId="587" xr:uid="{00000000-0005-0000-0000-00004A010000}"/>
    <cellStyle name="Comma 3 9 2" xfId="1408" xr:uid="{1D1AA1C6-5C15-459F-81FA-826CB5F27C88}"/>
    <cellStyle name="Comma 4" xfId="82" xr:uid="{00000000-0005-0000-0000-00004B010000}"/>
    <cellStyle name="Comma 4 2" xfId="959" xr:uid="{BAC80A9A-9EC9-406E-A77A-2A61495754F0}"/>
    <cellStyle name="Comma 4 2 2" xfId="2016" xr:uid="{61492E09-E22C-4C1E-8E3E-DC7DE88E84E8}"/>
    <cellStyle name="Comma 4 2 3" xfId="1907" xr:uid="{B8E75FFA-76A1-4D22-A6BE-24AD81482CE2}"/>
    <cellStyle name="Comma 4 3" xfId="2015" xr:uid="{562EFB86-E0EE-457F-B199-D9033DDA1614}"/>
    <cellStyle name="Comma 4 4" xfId="1906" xr:uid="{A6E9BF08-1EF9-472D-BFD0-6D891BC6F49D}"/>
    <cellStyle name="Comma 5" xfId="83" xr:uid="{00000000-0005-0000-0000-00004C010000}"/>
    <cellStyle name="Comma 5 2" xfId="960" xr:uid="{E8607D90-B1BF-4D17-A11B-2531BD399B08}"/>
    <cellStyle name="Comma 5 2 2" xfId="2017" xr:uid="{A818C31E-038B-4206-A5D9-EE8FBD75CA6D}"/>
    <cellStyle name="Comma 5 3" xfId="1908" xr:uid="{6804AFA0-B919-4011-8A82-7FC596B26506}"/>
    <cellStyle name="Comma 6" xfId="89" xr:uid="{00000000-0005-0000-0000-00004D010000}"/>
    <cellStyle name="Comma 6 10" xfId="1909" xr:uid="{CA4B3B68-1077-4AA4-9FAF-35B0B067D822}"/>
    <cellStyle name="Comma 6 2" xfId="134" xr:uid="{00000000-0005-0000-0000-00004E010000}"/>
    <cellStyle name="Comma 6 2 2" xfId="254" xr:uid="{00000000-0005-0000-0000-00004F010000}"/>
    <cellStyle name="Comma 6 2 2 2" xfId="529" xr:uid="{00000000-0005-0000-0000-000050010000}"/>
    <cellStyle name="Comma 6 2 2 2 2" xfId="1351" xr:uid="{430F4362-00E0-4BF9-B0C8-B985AED5337F}"/>
    <cellStyle name="Comma 6 2 2 3" xfId="801" xr:uid="{00000000-0005-0000-0000-000051010000}"/>
    <cellStyle name="Comma 6 2 2 3 2" xfId="1622" xr:uid="{95E0CFF3-9B2A-4F8A-9ED3-0DC5642D9645}"/>
    <cellStyle name="Comma 6 2 2 4" xfId="1080" xr:uid="{8F9E4D78-01FD-45EE-AA10-E1D4CB843663}"/>
    <cellStyle name="Comma 6 2 3" xfId="453" xr:uid="{00000000-0005-0000-0000-000052010000}"/>
    <cellStyle name="Comma 6 2 3 2" xfId="725" xr:uid="{00000000-0005-0000-0000-000053010000}"/>
    <cellStyle name="Comma 6 2 3 2 2" xfId="1546" xr:uid="{ECFDFCE0-6A4E-4707-BF89-8BC84D1453A6}"/>
    <cellStyle name="Comma 6 2 3 3" xfId="1275" xr:uid="{CC812DA6-EC9F-4A57-BC07-56FD9C855682}"/>
    <cellStyle name="Comma 6 2 4" xfId="376" xr:uid="{00000000-0005-0000-0000-000054010000}"/>
    <cellStyle name="Comma 6 2 4 2" xfId="1199" xr:uid="{5C60E406-5DDF-49C5-8ADC-E75C48BF7207}"/>
    <cellStyle name="Comma 6 2 5" xfId="648" xr:uid="{00000000-0005-0000-0000-000055010000}"/>
    <cellStyle name="Comma 6 2 5 2" xfId="1469" xr:uid="{782613A4-AC20-42A6-BD91-0BFCC0D1E7F7}"/>
    <cellStyle name="Comma 6 2 6" xfId="1004" xr:uid="{CB5D131E-5C18-4B45-9BA6-AD3857E79361}"/>
    <cellStyle name="Comma 6 2 7" xfId="2018" xr:uid="{5FBC080E-37D5-4C87-8151-717A10040D1A}"/>
    <cellStyle name="Comma 6 3" xfId="216" xr:uid="{00000000-0005-0000-0000-000056010000}"/>
    <cellStyle name="Comma 6 3 2" xfId="491" xr:uid="{00000000-0005-0000-0000-000057010000}"/>
    <cellStyle name="Comma 6 3 2 2" xfId="1313" xr:uid="{6FDAAB51-E3B5-430F-91DC-1E9A8057F0AE}"/>
    <cellStyle name="Comma 6 3 3" xfId="763" xr:uid="{00000000-0005-0000-0000-000058010000}"/>
    <cellStyle name="Comma 6 3 3 2" xfId="1584" xr:uid="{7D37442A-4EDB-4285-8027-0489225D7BA0}"/>
    <cellStyle name="Comma 6 3 4" xfId="1042" xr:uid="{A52C0D5D-3D00-4A61-ADA1-0DC96A68DD52}"/>
    <cellStyle name="Comma 6 4" xfId="295" xr:uid="{00000000-0005-0000-0000-000059010000}"/>
    <cellStyle name="Comma 6 4 2" xfId="569" xr:uid="{00000000-0005-0000-0000-00005A010000}"/>
    <cellStyle name="Comma 6 4 2 2" xfId="1391" xr:uid="{A126B39B-81D6-4FAA-B01A-2EE92516FF2F}"/>
    <cellStyle name="Comma 6 4 3" xfId="841" xr:uid="{00000000-0005-0000-0000-00005B010000}"/>
    <cellStyle name="Comma 6 4 3 2" xfId="1662" xr:uid="{C2AAA5A2-6097-4B66-9FEB-45CA9DD1F195}"/>
    <cellStyle name="Comma 6 4 4" xfId="1120" xr:uid="{EB541720-9BB1-447B-A146-E713EB379D80}"/>
    <cellStyle name="Comma 6 5" xfId="414" xr:uid="{00000000-0005-0000-0000-00005C010000}"/>
    <cellStyle name="Comma 6 5 2" xfId="687" xr:uid="{00000000-0005-0000-0000-00005D010000}"/>
    <cellStyle name="Comma 6 5 2 2" xfId="1508" xr:uid="{4E1FC27A-CFCC-4763-902D-2528DC701207}"/>
    <cellStyle name="Comma 6 5 3" xfId="1237" xr:uid="{FBB0BE5B-CC21-45A5-B1B9-DA6B49AC5744}"/>
    <cellStyle name="Comma 6 6" xfId="337" xr:uid="{00000000-0005-0000-0000-00005E010000}"/>
    <cellStyle name="Comma 6 6 2" xfId="1160" xr:uid="{DACD6596-CEC1-402C-993C-BB4268021F07}"/>
    <cellStyle name="Comma 6 7" xfId="610" xr:uid="{00000000-0005-0000-0000-00005F010000}"/>
    <cellStyle name="Comma 6 7 2" xfId="1431" xr:uid="{BF7A57FB-9961-4A8C-BB84-D6A409AFC4D2}"/>
    <cellStyle name="Comma 6 8" xfId="885" xr:uid="{00000000-0005-0000-0000-000060010000}"/>
    <cellStyle name="Comma 6 8 2" xfId="1706" xr:uid="{8531F70C-CE4B-4991-8543-BE42FDF86CCE}"/>
    <cellStyle name="Comma 6 9" xfId="964" xr:uid="{C4876416-77B2-4784-AD94-5362C993D155}"/>
    <cellStyle name="Comma 7" xfId="112" xr:uid="{00000000-0005-0000-0000-000061010000}"/>
    <cellStyle name="Comma 7 2" xfId="985" xr:uid="{29734A2C-1BF7-40A8-9B46-4DBA807C8DA5}"/>
    <cellStyle name="Comma 7 2 2" xfId="1999" xr:uid="{F427ABD0-B1E7-4494-A1E8-E1744366D3D8}"/>
    <cellStyle name="Comma 7 3" xfId="1890" xr:uid="{FCEADF30-A8E8-4C78-9AF0-396A618584C2}"/>
    <cellStyle name="Comma 8" xfId="906" xr:uid="{00000000-0005-0000-0000-000062010000}"/>
    <cellStyle name="Comma 8 2" xfId="1725" xr:uid="{364E9D67-88C8-46FC-9676-BFEA5F82254F}"/>
    <cellStyle name="Comma 8 3" xfId="2035" xr:uid="{29FD1142-4743-4EA4-9DEA-F845FAF42B5E}"/>
    <cellStyle name="Comma 9" xfId="927" xr:uid="{6F781549-2B78-4EDC-B913-0A103C5EF5F1}"/>
    <cellStyle name="Explanatory Text" xfId="41" builtinId="53" customBuiltin="1"/>
    <cellStyle name="Explanatory Text 2" xfId="171" xr:uid="{00000000-0005-0000-0000-000064010000}"/>
    <cellStyle name="Explanatory Text 2 2" xfId="1910" xr:uid="{211999DC-072E-455C-990E-DBB403DA3E2F}"/>
    <cellStyle name="Explanatory Text 3" xfId="1750" xr:uid="{BEA86813-3F16-409F-9EEB-7EC37E228714}"/>
    <cellStyle name="Followed Hyperlink" xfId="925" builtinId="9" customBuiltin="1"/>
    <cellStyle name="Followed Hyperlink 2" xfId="1911" xr:uid="{08B72CD6-D527-47C5-A077-F13B56720D5F}"/>
    <cellStyle name="Followed Hyperlink 3" xfId="1779" xr:uid="{8A6116B1-4E7C-4B38-9DF3-30E6A971BB69}"/>
    <cellStyle name="Good" xfId="32" builtinId="26" customBuiltin="1"/>
    <cellStyle name="Good 2" xfId="172" xr:uid="{00000000-0005-0000-0000-000067010000}"/>
    <cellStyle name="Good 2 2" xfId="1912" xr:uid="{3B1E90C5-AA5C-404D-82F4-5350BB5C1DF5}"/>
    <cellStyle name="Good 3" xfId="1741" xr:uid="{0482290E-9807-4590-B94D-320A6E0F15D7}"/>
    <cellStyle name="Heading 1" xfId="28" builtinId="16" customBuiltin="1"/>
    <cellStyle name="Heading 1 2" xfId="173" xr:uid="{00000000-0005-0000-0000-000069010000}"/>
    <cellStyle name="Heading 1 2 2" xfId="1913" xr:uid="{4781E335-7C48-4D40-BF8F-DC053E8F5361}"/>
    <cellStyle name="Heading 1 3" xfId="1737" xr:uid="{A74D6DA2-FBD0-40AD-ADF7-12902CA9603B}"/>
    <cellStyle name="Heading 2" xfId="29" builtinId="17" customBuiltin="1"/>
    <cellStyle name="Heading 2 2" xfId="174" xr:uid="{00000000-0005-0000-0000-00006B010000}"/>
    <cellStyle name="Heading 2 2 2" xfId="1914" xr:uid="{4A5DD6DC-D573-4C6E-8482-64B68B77927E}"/>
    <cellStyle name="Heading 2 3" xfId="1738" xr:uid="{DCC85BF4-1A63-44EE-9E59-B9226F736588}"/>
    <cellStyle name="Heading 3" xfId="30" builtinId="18" customBuiltin="1"/>
    <cellStyle name="Heading 3 2" xfId="175" xr:uid="{00000000-0005-0000-0000-00006D010000}"/>
    <cellStyle name="Heading 3 2 2" xfId="1915" xr:uid="{1794C813-344C-44CC-AF3A-EBE9540B3E94}"/>
    <cellStyle name="Heading 3 3" xfId="1739" xr:uid="{E12E7BD0-7170-46A5-81AE-C28FB1D52DF2}"/>
    <cellStyle name="Heading 4" xfId="31" builtinId="19" customBuiltin="1"/>
    <cellStyle name="Heading 4 2" xfId="176" xr:uid="{00000000-0005-0000-0000-00006F010000}"/>
    <cellStyle name="Heading 4 2 2" xfId="1916" xr:uid="{1FCF1751-E4CB-4848-AE1C-1B31919236EB}"/>
    <cellStyle name="Heading 4 3" xfId="1740" xr:uid="{C2261687-7194-48E9-8BAB-9B1C3D25AF6E}"/>
    <cellStyle name="Hyperlink" xfId="2" builtinId="8" customBuiltin="1"/>
    <cellStyle name="Hyperlink 2" xfId="25" xr:uid="{00000000-0005-0000-0000-000071010000}"/>
    <cellStyle name="Hyperlink 2 2" xfId="5" xr:uid="{00000000-0005-0000-0000-000072010000}"/>
    <cellStyle name="Hyperlink 2 3" xfId="1919" xr:uid="{4176B5A4-6657-42E9-98CF-7C797AF909B5}"/>
    <cellStyle name="Hyperlink 2 4" xfId="1920" xr:uid="{981A4E74-4BDC-4F27-B7E6-C52D9F694AF3}"/>
    <cellStyle name="Hyperlink 2 5" xfId="1921" xr:uid="{48ECBCC3-B5F3-4184-9236-71689485B766}"/>
    <cellStyle name="Hyperlink 2 6" xfId="1918" xr:uid="{F066AE4E-2F30-4970-9BAB-54911D95A269}"/>
    <cellStyle name="Hyperlink 2 7" xfId="1778" xr:uid="{0E21C005-229F-4B7C-87A1-F95EF7377110}"/>
    <cellStyle name="Hyperlink 3" xfId="3" xr:uid="{00000000-0005-0000-0000-000073010000}"/>
    <cellStyle name="Hyperlink 4" xfId="79" xr:uid="{00000000-0005-0000-0000-000074010000}"/>
    <cellStyle name="Hyperlink 4 2" xfId="1923" xr:uid="{A99E77A4-D89C-4FB8-8F30-846D8CD0250E}"/>
    <cellStyle name="Hyperlink 4 3" xfId="1922" xr:uid="{59825EB6-510D-44F6-B59E-01E770A77C86}"/>
    <cellStyle name="Hyperlink 5" xfId="185" xr:uid="{00000000-0005-0000-0000-000075010000}"/>
    <cellStyle name="Hyperlink 5 2" xfId="1924" xr:uid="{D0F2E60F-9672-47A9-B269-4C7512E3232D}"/>
    <cellStyle name="Hyperlink 6" xfId="908" xr:uid="{00000000-0005-0000-0000-000076010000}"/>
    <cellStyle name="Hyperlink 6 2" xfId="1727" xr:uid="{2AB153AD-5C72-445F-8CA6-B770237D3D25}"/>
    <cellStyle name="Hyperlink 6 3" xfId="1917" xr:uid="{EEC76A80-2543-4ABC-AFF4-033638394839}"/>
    <cellStyle name="Hyperlink 7" xfId="920" xr:uid="{00000000-0005-0000-0000-000077010000}"/>
    <cellStyle name="Input" xfId="35" builtinId="20" customBuiltin="1"/>
    <cellStyle name="Input 2" xfId="177" xr:uid="{00000000-0005-0000-0000-000079010000}"/>
    <cellStyle name="Input 2 2" xfId="1925" xr:uid="{91067A76-C57B-4E1C-A1CC-EFA3E90EE664}"/>
    <cellStyle name="Input 3" xfId="1744" xr:uid="{22BF019E-B60B-4E99-8E57-FF8B5D844BB8}"/>
    <cellStyle name="Linked Cell" xfId="38" builtinId="24" customBuiltin="1"/>
    <cellStyle name="Linked Cell 2" xfId="178" xr:uid="{00000000-0005-0000-0000-00007B010000}"/>
    <cellStyle name="Linked Cell 2 2" xfId="1926" xr:uid="{B0AC30D6-8F5B-4E9F-BB77-CEFF412B1A3C}"/>
    <cellStyle name="Linked Cell 3" xfId="1747" xr:uid="{D85805FE-7F03-4833-AA5A-6F62B85329AB}"/>
    <cellStyle name="Neutral" xfId="34" builtinId="28" customBuiltin="1"/>
    <cellStyle name="Neutral 2" xfId="179" xr:uid="{00000000-0005-0000-0000-00007D010000}"/>
    <cellStyle name="Neutral 2 2" xfId="1927" xr:uid="{B82AA2FE-C3B9-4D74-B409-4F72E8FB65FF}"/>
    <cellStyle name="Neutral 3" xfId="1743" xr:uid="{D20D05E1-07B9-4B34-BF30-97875D289BCC}"/>
    <cellStyle name="Normal" xfId="0" builtinId="0"/>
    <cellStyle name="Normal 10" xfId="67" xr:uid="{00000000-0005-0000-0000-00007F010000}"/>
    <cellStyle name="Normal 10 10" xfId="950" xr:uid="{BF562E06-3983-4D72-B0BC-D381D72ED4B6}"/>
    <cellStyle name="Normal 10 2" xfId="125" xr:uid="{00000000-0005-0000-0000-000080010000}"/>
    <cellStyle name="Normal 10 2 2" xfId="245" xr:uid="{00000000-0005-0000-0000-000081010000}"/>
    <cellStyle name="Normal 10 2 2 2" xfId="520" xr:uid="{00000000-0005-0000-0000-000082010000}"/>
    <cellStyle name="Normal 10 2 2 2 2" xfId="1342" xr:uid="{80CF9667-717E-49F2-A936-B2B95A59E236}"/>
    <cellStyle name="Normal 10 2 2 3" xfId="792" xr:uid="{00000000-0005-0000-0000-000083010000}"/>
    <cellStyle name="Normal 10 2 2 3 2" xfId="1613" xr:uid="{4110CDC0-AFEB-4FE5-AD6A-A65325AF8341}"/>
    <cellStyle name="Normal 10 2 2 4" xfId="1071" xr:uid="{C7F3C3E4-82A9-4B7B-8B83-FBE4C362155A}"/>
    <cellStyle name="Normal 10 2 3" xfId="444" xr:uid="{00000000-0005-0000-0000-000084010000}"/>
    <cellStyle name="Normal 10 2 3 2" xfId="716" xr:uid="{00000000-0005-0000-0000-000085010000}"/>
    <cellStyle name="Normal 10 2 3 2 2" xfId="1537" xr:uid="{D81CFF9E-63BA-47CC-82DE-820D71374AC3}"/>
    <cellStyle name="Normal 10 2 3 3" xfId="1266" xr:uid="{0016D78B-F910-4AFF-9494-7FC25D9C2947}"/>
    <cellStyle name="Normal 10 2 4" xfId="367" xr:uid="{00000000-0005-0000-0000-000086010000}"/>
    <cellStyle name="Normal 10 2 4 2" xfId="1190" xr:uid="{DA07DE2C-3BD9-4F6C-9197-2E5F718008E6}"/>
    <cellStyle name="Normal 10 2 5" xfId="639" xr:uid="{00000000-0005-0000-0000-000087010000}"/>
    <cellStyle name="Normal 10 2 5 2" xfId="1460" xr:uid="{DED8E1AB-B504-418B-AE5E-7BD02C422353}"/>
    <cellStyle name="Normal 10 2 6" xfId="995" xr:uid="{D2301847-4C18-4089-88AA-A33D7A2790D7}"/>
    <cellStyle name="Normal 10 3" xfId="207" xr:uid="{00000000-0005-0000-0000-000088010000}"/>
    <cellStyle name="Normal 10 3 2" xfId="482" xr:uid="{00000000-0005-0000-0000-000089010000}"/>
    <cellStyle name="Normal 10 3 2 2" xfId="1304" xr:uid="{49E08FD1-78DA-424E-92E5-A9ECCD4B2AEB}"/>
    <cellStyle name="Normal 10 3 3" xfId="754" xr:uid="{00000000-0005-0000-0000-00008A010000}"/>
    <cellStyle name="Normal 10 3 3 2" xfId="1575" xr:uid="{424AAC96-31C3-4D8B-852C-F267407BDD5E}"/>
    <cellStyle name="Normal 10 3 4" xfId="1033" xr:uid="{88C5D4F1-C70E-4CE9-83DB-BDE44B0ABE98}"/>
    <cellStyle name="Normal 10 4" xfId="286" xr:uid="{00000000-0005-0000-0000-00008B010000}"/>
    <cellStyle name="Normal 10 4 2" xfId="560" xr:uid="{00000000-0005-0000-0000-00008C010000}"/>
    <cellStyle name="Normal 10 4 2 2" xfId="1382" xr:uid="{06184107-34E6-4A31-A75A-1D5860809989}"/>
    <cellStyle name="Normal 10 4 3" xfId="832" xr:uid="{00000000-0005-0000-0000-00008D010000}"/>
    <cellStyle name="Normal 10 4 3 2" xfId="1653" xr:uid="{C1971242-335E-448D-8041-03ACA4F6F0CB}"/>
    <cellStyle name="Normal 10 4 4" xfId="1111" xr:uid="{450C4856-B6A3-43F0-97C9-42F6B8DADD3F}"/>
    <cellStyle name="Normal 10 5" xfId="405" xr:uid="{00000000-0005-0000-0000-00008E010000}"/>
    <cellStyle name="Normal 10 5 2" xfId="678" xr:uid="{00000000-0005-0000-0000-00008F010000}"/>
    <cellStyle name="Normal 10 5 2 2" xfId="1499" xr:uid="{8B24883C-327B-4E9A-9D3C-F1377BB1A9E1}"/>
    <cellStyle name="Normal 10 5 3" xfId="1228" xr:uid="{13685BCC-DEDC-4FA0-8964-1C899D7460F4}"/>
    <cellStyle name="Normal 10 6" xfId="328" xr:uid="{00000000-0005-0000-0000-000090010000}"/>
    <cellStyle name="Normal 10 6 2" xfId="1151" xr:uid="{874F5565-24B8-4EE9-B1BF-399279CA90CB}"/>
    <cellStyle name="Normal 10 7" xfId="601" xr:uid="{00000000-0005-0000-0000-000091010000}"/>
    <cellStyle name="Normal 10 7 2" xfId="1422" xr:uid="{65B4B74F-F6ED-4D75-8723-770A786336FD}"/>
    <cellStyle name="Normal 10 8" xfId="876" xr:uid="{00000000-0005-0000-0000-000092010000}"/>
    <cellStyle name="Normal 10 8 2" xfId="1697" xr:uid="{12F8A56E-D158-4D93-9DD5-14F102CBCA35}"/>
    <cellStyle name="Normal 10 9" xfId="924" xr:uid="{00000000-0005-0000-0000-000093010000}"/>
    <cellStyle name="Normal 10 9 2" xfId="1736" xr:uid="{6C9228F2-64AF-44BE-8C9E-A3B248B9296F}"/>
    <cellStyle name="Normal 11" xfId="73" xr:uid="{00000000-0005-0000-0000-000094010000}"/>
    <cellStyle name="Normal 11 10" xfId="2039" xr:uid="{03B29B96-F791-4009-ADAE-47D5941CC873}"/>
    <cellStyle name="Normal 11 2" xfId="130" xr:uid="{00000000-0005-0000-0000-000095010000}"/>
    <cellStyle name="Normal 11 2 2" xfId="250" xr:uid="{00000000-0005-0000-0000-000096010000}"/>
    <cellStyle name="Normal 11 2 2 2" xfId="525" xr:uid="{00000000-0005-0000-0000-000097010000}"/>
    <cellStyle name="Normal 11 2 2 2 2" xfId="1347" xr:uid="{A7DA05A8-EE41-4267-A93A-577C12BF39EE}"/>
    <cellStyle name="Normal 11 2 2 3" xfId="797" xr:uid="{00000000-0005-0000-0000-000098010000}"/>
    <cellStyle name="Normal 11 2 2 3 2" xfId="1618" xr:uid="{3C523CB8-622C-417C-BA60-93F37FE4049A}"/>
    <cellStyle name="Normal 11 2 2 4" xfId="1076" xr:uid="{11D96BFD-7B22-4D9D-AA8E-78BF8D837A35}"/>
    <cellStyle name="Normal 11 2 3" xfId="449" xr:uid="{00000000-0005-0000-0000-000099010000}"/>
    <cellStyle name="Normal 11 2 3 2" xfId="721" xr:uid="{00000000-0005-0000-0000-00009A010000}"/>
    <cellStyle name="Normal 11 2 3 2 2" xfId="1542" xr:uid="{3017BCD7-BF6F-4E0D-8030-A7CFE594C740}"/>
    <cellStyle name="Normal 11 2 3 3" xfId="1271" xr:uid="{B81204A0-E051-4F38-BE1A-F446F7684BA4}"/>
    <cellStyle name="Normal 11 2 4" xfId="372" xr:uid="{00000000-0005-0000-0000-00009B010000}"/>
    <cellStyle name="Normal 11 2 4 2" xfId="1195" xr:uid="{CBFCDB71-5E76-4288-B417-13D0257D5C29}"/>
    <cellStyle name="Normal 11 2 5" xfId="644" xr:uid="{00000000-0005-0000-0000-00009C010000}"/>
    <cellStyle name="Normal 11 2 5 2" xfId="1465" xr:uid="{AF430A5A-8341-445B-B81B-1FCE1D55084F}"/>
    <cellStyle name="Normal 11 2 6" xfId="1000" xr:uid="{0FAA726A-8825-4C09-ADC6-DA7EBD4D8050}"/>
    <cellStyle name="Normal 11 3" xfId="212" xr:uid="{00000000-0005-0000-0000-00009D010000}"/>
    <cellStyle name="Normal 11 3 2" xfId="487" xr:uid="{00000000-0005-0000-0000-00009E010000}"/>
    <cellStyle name="Normal 11 3 2 2" xfId="1309" xr:uid="{BB2B714D-85BB-428A-AD20-715D7CEDAE1B}"/>
    <cellStyle name="Normal 11 3 3" xfId="759" xr:uid="{00000000-0005-0000-0000-00009F010000}"/>
    <cellStyle name="Normal 11 3 3 2" xfId="1580" xr:uid="{1C633EAA-9050-4828-85D4-EF575966DCA5}"/>
    <cellStyle name="Normal 11 3 4" xfId="1038" xr:uid="{D0F626CF-9BF7-418D-89CA-C3BF29AB3041}"/>
    <cellStyle name="Normal 11 4" xfId="291" xr:uid="{00000000-0005-0000-0000-0000A0010000}"/>
    <cellStyle name="Normal 11 4 2" xfId="565" xr:uid="{00000000-0005-0000-0000-0000A1010000}"/>
    <cellStyle name="Normal 11 4 2 2" xfId="1387" xr:uid="{4C1D446F-422A-4006-A930-D221F7E8EAFE}"/>
    <cellStyle name="Normal 11 4 3" xfId="837" xr:uid="{00000000-0005-0000-0000-0000A2010000}"/>
    <cellStyle name="Normal 11 4 3 2" xfId="1658" xr:uid="{615F1CC9-3225-4799-AEEC-0765F49A0FC2}"/>
    <cellStyle name="Normal 11 4 4" xfId="1116" xr:uid="{AB9D0592-AE0D-4439-8E3D-E126D18A63A9}"/>
    <cellStyle name="Normal 11 5" xfId="410" xr:uid="{00000000-0005-0000-0000-0000A3010000}"/>
    <cellStyle name="Normal 11 5 2" xfId="683" xr:uid="{00000000-0005-0000-0000-0000A4010000}"/>
    <cellStyle name="Normal 11 5 2 2" xfId="1504" xr:uid="{BBD9BDC7-DC16-445F-A9A9-8AE493F2C450}"/>
    <cellStyle name="Normal 11 5 3" xfId="1233" xr:uid="{D3A525D2-CB33-4F5B-94BB-0BDB2D83F2FC}"/>
    <cellStyle name="Normal 11 6" xfId="333" xr:uid="{00000000-0005-0000-0000-0000A5010000}"/>
    <cellStyle name="Normal 11 6 2" xfId="1156" xr:uid="{281B7427-7D2D-4E6A-87D0-2EA24A28704E}"/>
    <cellStyle name="Normal 11 7" xfId="606" xr:uid="{00000000-0005-0000-0000-0000A6010000}"/>
    <cellStyle name="Normal 11 7 2" xfId="1427" xr:uid="{F1392F21-C1B8-4D63-9E73-6759CA697A92}"/>
    <cellStyle name="Normal 11 8" xfId="881" xr:uid="{00000000-0005-0000-0000-0000A7010000}"/>
    <cellStyle name="Normal 11 8 2" xfId="1702" xr:uid="{AF20707C-BF2D-488F-A715-FA7519BF033D}"/>
    <cellStyle name="Normal 11 9" xfId="956" xr:uid="{DDF998F0-C1BB-47A4-9D3C-A2C084378BD1}"/>
    <cellStyle name="Normal 12" xfId="111" xr:uid="{00000000-0005-0000-0000-0000A8010000}"/>
    <cellStyle name="Normal 12 2" xfId="276" xr:uid="{00000000-0005-0000-0000-0000A9010000}"/>
    <cellStyle name="Normal 12 3" xfId="434" xr:uid="{00000000-0005-0000-0000-0000AA010000}"/>
    <cellStyle name="Normal 12 4" xfId="357" xr:uid="{00000000-0005-0000-0000-0000AB010000}"/>
    <cellStyle name="Normal 12 4 2" xfId="1180" xr:uid="{A5CC5E48-A459-4715-9A83-0798457514A8}"/>
    <cellStyle name="Normal 13" xfId="98" xr:uid="{00000000-0005-0000-0000-0000AC010000}"/>
    <cellStyle name="Normal 13 2" xfId="223" xr:uid="{00000000-0005-0000-0000-0000AD010000}"/>
    <cellStyle name="Normal 13 2 2" xfId="498" xr:uid="{00000000-0005-0000-0000-0000AE010000}"/>
    <cellStyle name="Normal 13 2 2 2" xfId="1320" xr:uid="{8F7AF3D5-5291-4F88-B61F-78F39803421F}"/>
    <cellStyle name="Normal 13 2 3" xfId="770" xr:uid="{00000000-0005-0000-0000-0000AF010000}"/>
    <cellStyle name="Normal 13 2 3 2" xfId="1591" xr:uid="{E711CEF7-151C-4405-B868-F657274FA5A9}"/>
    <cellStyle name="Normal 13 2 4" xfId="1049" xr:uid="{13CCE05F-97F4-4F26-A971-FD4337F94521}"/>
    <cellStyle name="Normal 13 3" xfId="303" xr:uid="{00000000-0005-0000-0000-0000B0010000}"/>
    <cellStyle name="Normal 13 3 2" xfId="577" xr:uid="{00000000-0005-0000-0000-0000B1010000}"/>
    <cellStyle name="Normal 13 4" xfId="305" xr:uid="{00000000-0005-0000-0000-0000B2010000}"/>
    <cellStyle name="Normal 13 5" xfId="421" xr:uid="{00000000-0005-0000-0000-0000B3010000}"/>
    <cellStyle name="Normal 13 5 2" xfId="694" xr:uid="{00000000-0005-0000-0000-0000B4010000}"/>
    <cellStyle name="Normal 13 5 2 2" xfId="1515" xr:uid="{953FC081-166C-4BB4-8752-E36B17523FD3}"/>
    <cellStyle name="Normal 13 5 3" xfId="1244" xr:uid="{2FC5B6E6-ADCD-4883-A2E2-39F8EE3B0225}"/>
    <cellStyle name="Normal 13 6" xfId="344" xr:uid="{00000000-0005-0000-0000-0000B5010000}"/>
    <cellStyle name="Normal 13 6 2" xfId="1167" xr:uid="{1C6E6F68-F079-411C-ACC1-A9968B7C0D17}"/>
    <cellStyle name="Normal 13 7" xfId="617" xr:uid="{00000000-0005-0000-0000-0000B6010000}"/>
    <cellStyle name="Normal 13 7 2" xfId="1438" xr:uid="{72DDA3E3-1B48-457C-AB7F-39D7404DA317}"/>
    <cellStyle name="Normal 13 8" xfId="893" xr:uid="{00000000-0005-0000-0000-0000B7010000}"/>
    <cellStyle name="Normal 13 8 2" xfId="1714" xr:uid="{7390B160-F333-42B9-B863-1D69D0F0C7F9}"/>
    <cellStyle name="Normal 13 9" xfId="972" xr:uid="{293DB167-EEDC-4A94-AFC2-1D7B6DA81014}"/>
    <cellStyle name="Normal 14" xfId="262" xr:uid="{00000000-0005-0000-0000-0000B8010000}"/>
    <cellStyle name="Normal 14 2" xfId="537" xr:uid="{00000000-0005-0000-0000-0000B9010000}"/>
    <cellStyle name="Normal 14 2 2" xfId="809" xr:uid="{00000000-0005-0000-0000-0000BA010000}"/>
    <cellStyle name="Normal 14 2 2 2" xfId="1630" xr:uid="{05898304-95EA-4068-B612-FDBCD16017DF}"/>
    <cellStyle name="Normal 14 2 3" xfId="1359" xr:uid="{ED4D8589-619B-440F-8921-0CB667A835DD}"/>
    <cellStyle name="Normal 14 3" xfId="384" xr:uid="{00000000-0005-0000-0000-0000BB010000}"/>
    <cellStyle name="Normal 14 3 2" xfId="1207" xr:uid="{7886B500-17CB-455B-9341-AC558FDA23D1}"/>
    <cellStyle name="Normal 14 4" xfId="656" xr:uid="{00000000-0005-0000-0000-0000BC010000}"/>
    <cellStyle name="Normal 14 4 2" xfId="1477" xr:uid="{35A2CF01-9F75-48A6-A12B-C8866C05C932}"/>
    <cellStyle name="Normal 14 5" xfId="1088" xr:uid="{55168F74-B968-439C-A7EF-4203FF5B1B3A}"/>
    <cellStyle name="Normal 15" xfId="263" xr:uid="{00000000-0005-0000-0000-0000BD010000}"/>
    <cellStyle name="Normal 15 2" xfId="538" xr:uid="{00000000-0005-0000-0000-0000BE010000}"/>
    <cellStyle name="Normal 15 2 2" xfId="1360" xr:uid="{D136EBE5-1DBE-4F7D-A698-9C93A616C016}"/>
    <cellStyle name="Normal 15 3" xfId="810" xr:uid="{00000000-0005-0000-0000-0000BF010000}"/>
    <cellStyle name="Normal 15 3 2" xfId="1631" xr:uid="{78DC0127-697A-4AB9-928D-81948BEFB093}"/>
    <cellStyle name="Normal 15 4" xfId="1089" xr:uid="{3EB0F236-3919-45C5-ADEF-E9CA50472E28}"/>
    <cellStyle name="Normal 16" xfId="306" xr:uid="{00000000-0005-0000-0000-0000C0010000}"/>
    <cellStyle name="Normal 16 2" xfId="850" xr:uid="{00000000-0005-0000-0000-0000C1010000}"/>
    <cellStyle name="Normal 16 2 2" xfId="1671" xr:uid="{2F2A04F9-45C6-4C2A-9E5D-DFA7E0DBC519}"/>
    <cellStyle name="Normal 16 3" xfId="1129" xr:uid="{8567FD4B-D286-49B2-8035-35587A4EC948}"/>
    <cellStyle name="Normal 17" xfId="852" xr:uid="{00000000-0005-0000-0000-0000C2010000}"/>
    <cellStyle name="Normal 17 2" xfId="1673" xr:uid="{B0E398DA-E837-47C8-AD48-3BD3D01DBD75}"/>
    <cellStyle name="Normal 18" xfId="854" xr:uid="{00000000-0005-0000-0000-0000C3010000}"/>
    <cellStyle name="Normal 18 2" xfId="1675" xr:uid="{8D260341-652C-4F6E-A9EF-1FC3D60FF2BA}"/>
    <cellStyle name="Normal 19" xfId="903" xr:uid="{00000000-0005-0000-0000-0000C4010000}"/>
    <cellStyle name="Normal 19 2" xfId="1723" xr:uid="{2F86CB78-F283-49AC-9129-77016A73B2C2}"/>
    <cellStyle name="Normal 2" xfId="6" xr:uid="{00000000-0005-0000-0000-0000C5010000}"/>
    <cellStyle name="Normal 2 2" xfId="7" xr:uid="{00000000-0005-0000-0000-0000C6010000}"/>
    <cellStyle name="Normal 2 2 2" xfId="897" xr:uid="{00000000-0005-0000-0000-0000C7010000}"/>
    <cellStyle name="Normal 2 2 2 2" xfId="1929" xr:uid="{2AE7B4B8-4868-4828-A60E-0323078BC63D}"/>
    <cellStyle name="Normal 2 2 2 3" xfId="1930" xr:uid="{8DDC6ADB-0143-4D5A-902D-D3197A2CC070}"/>
    <cellStyle name="Normal 2 2 3" xfId="913" xr:uid="{00000000-0005-0000-0000-0000C8010000}"/>
    <cellStyle name="Normal 2 2 3 2" xfId="1931" xr:uid="{51D7808C-341E-449E-82E8-AA820B208875}"/>
    <cellStyle name="Normal 2 2 4" xfId="1932" xr:uid="{69D6556D-70D5-4A75-823B-53589965631C}"/>
    <cellStyle name="Normal 2 2 5" xfId="1933" xr:uid="{6DD1F22C-D4CB-4708-922E-14CD2B63BA19}"/>
    <cellStyle name="Normal 2 2 6" xfId="1934" xr:uid="{26A84D83-2892-419C-B753-D228CC3C3E29}"/>
    <cellStyle name="Normal 2 3" xfId="26" xr:uid="{00000000-0005-0000-0000-0000C9010000}"/>
    <cellStyle name="Normal 2 3 2" xfId="911" xr:uid="{00000000-0005-0000-0000-0000CA010000}"/>
    <cellStyle name="Normal 2 3 2 2" xfId="1935" xr:uid="{8392B2B3-B50A-4FDE-A601-CA5EAD6B8CA0}"/>
    <cellStyle name="Normal 2 3 3" xfId="1936" xr:uid="{4415F8EF-8800-4ED5-92EE-3EEA460E43C9}"/>
    <cellStyle name="Normal 2 4" xfId="23" xr:uid="{00000000-0005-0000-0000-0000CB010000}"/>
    <cellStyle name="Normal 2 4 2" xfId="91" xr:uid="{00000000-0005-0000-0000-0000CC010000}"/>
    <cellStyle name="Normal 2 4 2 10" xfId="1937" xr:uid="{E181987A-9AF2-41F7-9039-9EF8E1046479}"/>
    <cellStyle name="Normal 2 4 2 2" xfId="135" xr:uid="{00000000-0005-0000-0000-0000CD010000}"/>
    <cellStyle name="Normal 2 4 2 2 2" xfId="255" xr:uid="{00000000-0005-0000-0000-0000CE010000}"/>
    <cellStyle name="Normal 2 4 2 2 2 2" xfId="530" xr:uid="{00000000-0005-0000-0000-0000CF010000}"/>
    <cellStyle name="Normal 2 4 2 2 2 2 2" xfId="1352" xr:uid="{5B4F2A64-A1FF-46B6-80D6-18B0D1B84CDB}"/>
    <cellStyle name="Normal 2 4 2 2 2 3" xfId="802" xr:uid="{00000000-0005-0000-0000-0000D0010000}"/>
    <cellStyle name="Normal 2 4 2 2 2 3 2" xfId="1623" xr:uid="{298D2442-48B4-4FCA-886F-13A50720652B}"/>
    <cellStyle name="Normal 2 4 2 2 2 4" xfId="1081" xr:uid="{E786F168-C7C5-4A3E-9C69-6D7EA16B8DB9}"/>
    <cellStyle name="Normal 2 4 2 2 3" xfId="454" xr:uid="{00000000-0005-0000-0000-0000D1010000}"/>
    <cellStyle name="Normal 2 4 2 2 3 2" xfId="726" xr:uid="{00000000-0005-0000-0000-0000D2010000}"/>
    <cellStyle name="Normal 2 4 2 2 3 2 2" xfId="1547" xr:uid="{9D2747CB-D756-4461-BB2E-85A7BE2F4F31}"/>
    <cellStyle name="Normal 2 4 2 2 3 3" xfId="1276" xr:uid="{A287F5B8-4ECE-4590-9612-546674C0457A}"/>
    <cellStyle name="Normal 2 4 2 2 4" xfId="377" xr:uid="{00000000-0005-0000-0000-0000D3010000}"/>
    <cellStyle name="Normal 2 4 2 2 4 2" xfId="1200" xr:uid="{B6A0E488-E8EC-43BE-98AA-1E93950E825C}"/>
    <cellStyle name="Normal 2 4 2 2 5" xfId="649" xr:uid="{00000000-0005-0000-0000-0000D4010000}"/>
    <cellStyle name="Normal 2 4 2 2 5 2" xfId="1470" xr:uid="{368EEB82-05B5-47A8-9017-B6555E504525}"/>
    <cellStyle name="Normal 2 4 2 2 6" xfId="1005" xr:uid="{891EB0A0-0532-4E3E-90EF-9EA2F684E8C9}"/>
    <cellStyle name="Normal 2 4 2 3" xfId="217" xr:uid="{00000000-0005-0000-0000-0000D5010000}"/>
    <cellStyle name="Normal 2 4 2 3 2" xfId="492" xr:uid="{00000000-0005-0000-0000-0000D6010000}"/>
    <cellStyle name="Normal 2 4 2 3 2 2" xfId="1314" xr:uid="{EF116DA8-1D85-4C7D-BD11-638667B7C4FE}"/>
    <cellStyle name="Normal 2 4 2 3 3" xfId="764" xr:uid="{00000000-0005-0000-0000-0000D7010000}"/>
    <cellStyle name="Normal 2 4 2 3 3 2" xfId="1585" xr:uid="{1F863A14-763E-4219-8AED-F2F1FE2922A9}"/>
    <cellStyle name="Normal 2 4 2 3 4" xfId="1043" xr:uid="{81D22743-F4AD-498F-96F7-62548945E30C}"/>
    <cellStyle name="Normal 2 4 2 4" xfId="296" xr:uid="{00000000-0005-0000-0000-0000D8010000}"/>
    <cellStyle name="Normal 2 4 2 4 2" xfId="570" xr:uid="{00000000-0005-0000-0000-0000D9010000}"/>
    <cellStyle name="Normal 2 4 2 4 2 2" xfId="1392" xr:uid="{4A751C21-393C-44BB-8003-0B73D3592C0E}"/>
    <cellStyle name="Normal 2 4 2 4 3" xfId="842" xr:uid="{00000000-0005-0000-0000-0000DA010000}"/>
    <cellStyle name="Normal 2 4 2 4 3 2" xfId="1663" xr:uid="{F66D3878-2228-4AF1-91E6-9FF79FCE87A6}"/>
    <cellStyle name="Normal 2 4 2 4 4" xfId="1121" xr:uid="{7094D60D-DC4D-4ACF-B611-1FF862837195}"/>
    <cellStyle name="Normal 2 4 2 5" xfId="415" xr:uid="{00000000-0005-0000-0000-0000DB010000}"/>
    <cellStyle name="Normal 2 4 2 5 2" xfId="688" xr:uid="{00000000-0005-0000-0000-0000DC010000}"/>
    <cellStyle name="Normal 2 4 2 5 2 2" xfId="1509" xr:uid="{E651C938-0578-49DE-8052-8C87EA767FA3}"/>
    <cellStyle name="Normal 2 4 2 5 3" xfId="1238" xr:uid="{F28C8963-2A97-4890-AF95-AF1CAA94F763}"/>
    <cellStyle name="Normal 2 4 2 6" xfId="338" xr:uid="{00000000-0005-0000-0000-0000DD010000}"/>
    <cellStyle name="Normal 2 4 2 6 2" xfId="1161" xr:uid="{92CCD139-182A-44A3-A75D-76B45894883E}"/>
    <cellStyle name="Normal 2 4 2 7" xfId="611" xr:uid="{00000000-0005-0000-0000-0000DE010000}"/>
    <cellStyle name="Normal 2 4 2 7 2" xfId="1432" xr:uid="{7D2146D5-A4D7-4612-91A7-C0114B9005EC}"/>
    <cellStyle name="Normal 2 4 2 8" xfId="886" xr:uid="{00000000-0005-0000-0000-0000DF010000}"/>
    <cellStyle name="Normal 2 4 2 8 2" xfId="1707" xr:uid="{4920108B-47DA-4253-9678-58110DD03787}"/>
    <cellStyle name="Normal 2 4 2 9" xfId="966" xr:uid="{B26CC032-28A2-471A-BDC3-6201D42C725F}"/>
    <cellStyle name="Normal 2 5" xfId="1938" xr:uid="{B28BB978-942E-40EC-B049-67D7AB5B2FB4}"/>
    <cellStyle name="Normal 2 6" xfId="1939" xr:uid="{0A1B89BB-FF1C-44EF-98BD-B0C64E2F517C}"/>
    <cellStyle name="Normal 2 7" xfId="1940" xr:uid="{26BD3A8D-FA9E-43C6-96D7-B24CB117C791}"/>
    <cellStyle name="Normal 2 8" xfId="1928" xr:uid="{48F51AE6-65B6-434D-9659-3D99AD2A182A}"/>
    <cellStyle name="Normal 20" xfId="905" xr:uid="{00000000-0005-0000-0000-0000E0010000}"/>
    <cellStyle name="Normal 20 2" xfId="1724" xr:uid="{16F70EB5-29DD-434B-9185-3763CE8D21C9}"/>
    <cellStyle name="Normal 20 3" xfId="2036" xr:uid="{9809ED8B-0627-4635-B0A9-79A8E4FD407C}"/>
    <cellStyle name="Normal 21" xfId="914" xr:uid="{00000000-0005-0000-0000-0000E1010000}"/>
    <cellStyle name="Normal 21 2" xfId="1728" xr:uid="{0B500EE8-CFBA-4569-A792-8A81EA550A19}"/>
    <cellStyle name="Normal 22" xfId="915" xr:uid="{00000000-0005-0000-0000-0000E2010000}"/>
    <cellStyle name="Normal 23" xfId="916" xr:uid="{00000000-0005-0000-0000-0000E3010000}"/>
    <cellStyle name="Normal 23 2" xfId="1729" xr:uid="{8330E0BF-9EEB-4266-897A-0AC61CBCC95A}"/>
    <cellStyle name="Normal 24" xfId="917" xr:uid="{00000000-0005-0000-0000-0000E4010000}"/>
    <cellStyle name="Normal 24 2" xfId="1730" xr:uid="{838FD008-8711-4673-938A-51D682895285}"/>
    <cellStyle name="Normal 25" xfId="918" xr:uid="{00000000-0005-0000-0000-0000E5010000}"/>
    <cellStyle name="Normal 25 2" xfId="1731" xr:uid="{1F6EDF64-F7A1-44E6-AF70-68C62DD13665}"/>
    <cellStyle name="Normal 26" xfId="919" xr:uid="{00000000-0005-0000-0000-0000E6010000}"/>
    <cellStyle name="Normal 26 2" xfId="1732" xr:uid="{D157D140-7B4E-4B78-90E8-A6ED4445DA55}"/>
    <cellStyle name="Normal 27" xfId="922" xr:uid="{00000000-0005-0000-0000-0000E7010000}"/>
    <cellStyle name="Normal 27 2" xfId="1734" xr:uid="{53C82EAE-BAF9-426A-A5F0-775EABFE33A7}"/>
    <cellStyle name="Normal 3" xfId="8" xr:uid="{00000000-0005-0000-0000-0000E8010000}"/>
    <cellStyle name="Normal 3 10" xfId="277" xr:uid="{00000000-0005-0000-0000-0000E9010000}"/>
    <cellStyle name="Normal 3 10 2" xfId="551" xr:uid="{00000000-0005-0000-0000-0000EA010000}"/>
    <cellStyle name="Normal 3 10 2 2" xfId="1373" xr:uid="{519423E5-AE74-46F3-BDAC-6888A428D8AA}"/>
    <cellStyle name="Normal 3 10 3" xfId="823" xr:uid="{00000000-0005-0000-0000-0000EB010000}"/>
    <cellStyle name="Normal 3 10 3 2" xfId="1644" xr:uid="{90B3934A-3A39-40BD-8CCF-12E2F305F7E0}"/>
    <cellStyle name="Normal 3 10 4" xfId="1102" xr:uid="{BC291E49-65E8-45D2-9131-60A7E33CABA0}"/>
    <cellStyle name="Normal 3 11" xfId="385" xr:uid="{00000000-0005-0000-0000-0000EC010000}"/>
    <cellStyle name="Normal 3 11 2" xfId="657" xr:uid="{00000000-0005-0000-0000-0000ED010000}"/>
    <cellStyle name="Normal 3 11 2 2" xfId="1478" xr:uid="{2621AA78-9852-425B-9E40-7E8597D5F752}"/>
    <cellStyle name="Normal 3 11 3" xfId="1208" xr:uid="{0645D983-DA50-4C96-B338-858AC5138115}"/>
    <cellStyle name="Normal 3 12" xfId="307" xr:uid="{00000000-0005-0000-0000-0000EE010000}"/>
    <cellStyle name="Normal 3 12 2" xfId="1130" xr:uid="{415647DF-647F-4A44-BD3B-D2D4B2FB73F1}"/>
    <cellStyle name="Normal 3 13" xfId="580" xr:uid="{00000000-0005-0000-0000-0000EF010000}"/>
    <cellStyle name="Normal 3 13 2" xfId="1401" xr:uid="{3FD5E638-53F3-42A8-9658-637A005D57D1}"/>
    <cellStyle name="Normal 3 14" xfId="867" xr:uid="{00000000-0005-0000-0000-0000F0010000}"/>
    <cellStyle name="Normal 3 14 2" xfId="1688" xr:uid="{705D39F1-461E-4D25-B42D-2413C6FD62E7}"/>
    <cellStyle name="Normal 3 15" xfId="898" xr:uid="{00000000-0005-0000-0000-0000F1010000}"/>
    <cellStyle name="Normal 3 15 2" xfId="1718" xr:uid="{02240A28-15A4-4BF2-9446-D1C9A5C81DFF}"/>
    <cellStyle name="Normal 3 16" xfId="929" xr:uid="{5FE71350-4A97-4145-9296-71AF2CF3467D}"/>
    <cellStyle name="Normal 3 17" xfId="1780" xr:uid="{A8F1E6FA-1468-419F-838E-5F65A30A4809}"/>
    <cellStyle name="Normal 3 2" xfId="9" xr:uid="{00000000-0005-0000-0000-0000F2010000}"/>
    <cellStyle name="Normal 3 2 10" xfId="581" xr:uid="{00000000-0005-0000-0000-0000F3010000}"/>
    <cellStyle name="Normal 3 2 10 2" xfId="1402" xr:uid="{A039C50D-D6C7-4D95-A693-91478D179A28}"/>
    <cellStyle name="Normal 3 2 11" xfId="868" xr:uid="{00000000-0005-0000-0000-0000F4010000}"/>
    <cellStyle name="Normal 3 2 11 2" xfId="1689" xr:uid="{6CBBACD4-76EA-42CE-91C7-871B1D9B48E9}"/>
    <cellStyle name="Normal 3 2 12" xfId="899" xr:uid="{00000000-0005-0000-0000-0000F5010000}"/>
    <cellStyle name="Normal 3 2 12 2" xfId="1719" xr:uid="{1FEFF463-7ECA-44FA-B9E9-819360669F84}"/>
    <cellStyle name="Normal 3 2 13" xfId="930" xr:uid="{906DF593-41CE-46C5-96FF-3A52D6AA0155}"/>
    <cellStyle name="Normal 3 2 14" xfId="1942" xr:uid="{65E295FF-BCDF-43DA-AB8C-1CAC5B1CF52C}"/>
    <cellStyle name="Normal 3 2 2" xfId="19" xr:uid="{00000000-0005-0000-0000-0000F6010000}"/>
    <cellStyle name="Normal 3 2 2 10" xfId="871" xr:uid="{00000000-0005-0000-0000-0000F7010000}"/>
    <cellStyle name="Normal 3 2 2 10 2" xfId="1692" xr:uid="{07458EB5-0E45-41C8-84E4-0B97629AAF96}"/>
    <cellStyle name="Normal 3 2 2 11" xfId="933" xr:uid="{8D7E5E8C-F8EB-4514-A9D6-B0094758A5C1}"/>
    <cellStyle name="Normal 3 2 2 12" xfId="1943" xr:uid="{7D68892B-3646-4D27-8A3C-9519A6282B9C}"/>
    <cellStyle name="Normal 3 2 2 2" xfId="92" xr:uid="{00000000-0005-0000-0000-0000F8010000}"/>
    <cellStyle name="Normal 3 2 2 2 10" xfId="1944" xr:uid="{BFC1B5DF-1F03-438F-9957-33D7E3E3D024}"/>
    <cellStyle name="Normal 3 2 2 2 2" xfId="136" xr:uid="{00000000-0005-0000-0000-0000F9010000}"/>
    <cellStyle name="Normal 3 2 2 2 2 2" xfId="256" xr:uid="{00000000-0005-0000-0000-0000FA010000}"/>
    <cellStyle name="Normal 3 2 2 2 2 2 2" xfId="531" xr:uid="{00000000-0005-0000-0000-0000FB010000}"/>
    <cellStyle name="Normal 3 2 2 2 2 2 2 2" xfId="1353" xr:uid="{03EC28C8-5814-4FC4-86E1-D3166B439D44}"/>
    <cellStyle name="Normal 3 2 2 2 2 2 3" xfId="803" xr:uid="{00000000-0005-0000-0000-0000FC010000}"/>
    <cellStyle name="Normal 3 2 2 2 2 2 3 2" xfId="1624" xr:uid="{DE5B6772-6850-4361-80F1-0E224336598B}"/>
    <cellStyle name="Normal 3 2 2 2 2 2 4" xfId="1082" xr:uid="{0A964456-6EA2-436B-93C1-F32501430293}"/>
    <cellStyle name="Normal 3 2 2 2 2 3" xfId="455" xr:uid="{00000000-0005-0000-0000-0000FD010000}"/>
    <cellStyle name="Normal 3 2 2 2 2 3 2" xfId="727" xr:uid="{00000000-0005-0000-0000-0000FE010000}"/>
    <cellStyle name="Normal 3 2 2 2 2 3 2 2" xfId="1548" xr:uid="{5182C199-D7A4-4650-BAC4-05D7B06E93B3}"/>
    <cellStyle name="Normal 3 2 2 2 2 3 3" xfId="1277" xr:uid="{65FB9E23-CA48-4EE5-B2D5-F64F1E26E373}"/>
    <cellStyle name="Normal 3 2 2 2 2 4" xfId="378" xr:uid="{00000000-0005-0000-0000-0000FF010000}"/>
    <cellStyle name="Normal 3 2 2 2 2 4 2" xfId="1201" xr:uid="{C5DDEBB0-FA9A-4328-BF9F-9FF3FA791328}"/>
    <cellStyle name="Normal 3 2 2 2 2 5" xfId="650" xr:uid="{00000000-0005-0000-0000-000000020000}"/>
    <cellStyle name="Normal 3 2 2 2 2 5 2" xfId="1471" xr:uid="{87587DC5-C735-489A-873A-3A9FD288BE5D}"/>
    <cellStyle name="Normal 3 2 2 2 2 6" xfId="1006" xr:uid="{9B87F182-1649-47D3-A90C-9B6EA8299176}"/>
    <cellStyle name="Normal 3 2 2 2 3" xfId="218" xr:uid="{00000000-0005-0000-0000-000001020000}"/>
    <cellStyle name="Normal 3 2 2 2 3 2" xfId="493" xr:uid="{00000000-0005-0000-0000-000002020000}"/>
    <cellStyle name="Normal 3 2 2 2 3 2 2" xfId="1315" xr:uid="{CAFF2B59-2834-47BE-82A7-3D2032F9A879}"/>
    <cellStyle name="Normal 3 2 2 2 3 3" xfId="765" xr:uid="{00000000-0005-0000-0000-000003020000}"/>
    <cellStyle name="Normal 3 2 2 2 3 3 2" xfId="1586" xr:uid="{BF2CF2B3-7C12-4733-BC2B-BA691D21211D}"/>
    <cellStyle name="Normal 3 2 2 2 3 4" xfId="1044" xr:uid="{23A9AECA-486D-4E61-9999-847F84426C69}"/>
    <cellStyle name="Normal 3 2 2 2 4" xfId="297" xr:uid="{00000000-0005-0000-0000-000004020000}"/>
    <cellStyle name="Normal 3 2 2 2 4 2" xfId="571" xr:uid="{00000000-0005-0000-0000-000005020000}"/>
    <cellStyle name="Normal 3 2 2 2 4 2 2" xfId="1393" xr:uid="{B485B4B7-FE79-4494-A002-6A736FC91819}"/>
    <cellStyle name="Normal 3 2 2 2 4 3" xfId="843" xr:uid="{00000000-0005-0000-0000-000006020000}"/>
    <cellStyle name="Normal 3 2 2 2 4 3 2" xfId="1664" xr:uid="{4368974B-789F-4EE0-A126-067A75516033}"/>
    <cellStyle name="Normal 3 2 2 2 4 4" xfId="1122" xr:uid="{36EA01D6-FB51-4601-932C-CF1C9D17C4DC}"/>
    <cellStyle name="Normal 3 2 2 2 5" xfId="416" xr:uid="{00000000-0005-0000-0000-000007020000}"/>
    <cellStyle name="Normal 3 2 2 2 5 2" xfId="689" xr:uid="{00000000-0005-0000-0000-000008020000}"/>
    <cellStyle name="Normal 3 2 2 2 5 2 2" xfId="1510" xr:uid="{B1424309-0A77-4962-915D-840099A5A44B}"/>
    <cellStyle name="Normal 3 2 2 2 5 3" xfId="1239" xr:uid="{CC484E83-D387-4BF0-A378-64AFE8F35F78}"/>
    <cellStyle name="Normal 3 2 2 2 6" xfId="339" xr:uid="{00000000-0005-0000-0000-000009020000}"/>
    <cellStyle name="Normal 3 2 2 2 6 2" xfId="1162" xr:uid="{C94D700E-EED4-4AE4-BAC1-E4542D931DB1}"/>
    <cellStyle name="Normal 3 2 2 2 7" xfId="612" xr:uid="{00000000-0005-0000-0000-00000A020000}"/>
    <cellStyle name="Normal 3 2 2 2 7 2" xfId="1433" xr:uid="{5AD8B6B4-71A8-43B4-B046-F79A67673DD0}"/>
    <cellStyle name="Normal 3 2 2 2 8" xfId="887" xr:uid="{00000000-0005-0000-0000-00000B020000}"/>
    <cellStyle name="Normal 3 2 2 2 8 2" xfId="1708" xr:uid="{36B97A75-90D9-4BFF-8ACB-C53AA7E863E5}"/>
    <cellStyle name="Normal 3 2 2 2 9" xfId="967" xr:uid="{C9D660DA-B9B3-4401-AA85-2832BFE0EC96}"/>
    <cellStyle name="Normal 3 2 2 3" xfId="85" xr:uid="{00000000-0005-0000-0000-00000C020000}"/>
    <cellStyle name="Normal 3 2 2 3 10" xfId="1945" xr:uid="{56241D25-CF62-47EC-8CF4-B7E05CDD28BB}"/>
    <cellStyle name="Normal 3 2 2 3 2" xfId="131" xr:uid="{00000000-0005-0000-0000-00000D020000}"/>
    <cellStyle name="Normal 3 2 2 3 2 2" xfId="251" xr:uid="{00000000-0005-0000-0000-00000E020000}"/>
    <cellStyle name="Normal 3 2 2 3 2 2 2" xfId="526" xr:uid="{00000000-0005-0000-0000-00000F020000}"/>
    <cellStyle name="Normal 3 2 2 3 2 2 2 2" xfId="1348" xr:uid="{588699FE-7D35-4243-B8C6-750892723171}"/>
    <cellStyle name="Normal 3 2 2 3 2 2 3" xfId="798" xr:uid="{00000000-0005-0000-0000-000010020000}"/>
    <cellStyle name="Normal 3 2 2 3 2 2 3 2" xfId="1619" xr:uid="{A737E115-FAB9-47E3-92FF-C635A7A49884}"/>
    <cellStyle name="Normal 3 2 2 3 2 2 4" xfId="1077" xr:uid="{4582A959-9E04-45B1-BA7B-E5C5BC5D4CCE}"/>
    <cellStyle name="Normal 3 2 2 3 2 3" xfId="450" xr:uid="{00000000-0005-0000-0000-000011020000}"/>
    <cellStyle name="Normal 3 2 2 3 2 3 2" xfId="722" xr:uid="{00000000-0005-0000-0000-000012020000}"/>
    <cellStyle name="Normal 3 2 2 3 2 3 2 2" xfId="1543" xr:uid="{2700E820-D458-40AB-B61E-98F9ACDC3358}"/>
    <cellStyle name="Normal 3 2 2 3 2 3 3" xfId="1272" xr:uid="{9F951801-53BD-4067-942E-BEA9643FC088}"/>
    <cellStyle name="Normal 3 2 2 3 2 4" xfId="373" xr:uid="{00000000-0005-0000-0000-000013020000}"/>
    <cellStyle name="Normal 3 2 2 3 2 4 2" xfId="1196" xr:uid="{D062EACE-29A4-4ABD-B180-B0FE274F6A64}"/>
    <cellStyle name="Normal 3 2 2 3 2 5" xfId="645" xr:uid="{00000000-0005-0000-0000-000014020000}"/>
    <cellStyle name="Normal 3 2 2 3 2 5 2" xfId="1466" xr:uid="{F0CDDCA1-3869-4106-B03B-C2782494D38B}"/>
    <cellStyle name="Normal 3 2 2 3 2 6" xfId="1001" xr:uid="{12F127AE-5269-4931-B52C-EAD0F4AC8B31}"/>
    <cellStyle name="Normal 3 2 2 3 3" xfId="213" xr:uid="{00000000-0005-0000-0000-000015020000}"/>
    <cellStyle name="Normal 3 2 2 3 3 2" xfId="488" xr:uid="{00000000-0005-0000-0000-000016020000}"/>
    <cellStyle name="Normal 3 2 2 3 3 2 2" xfId="1310" xr:uid="{F6814525-FA24-4827-B1FB-021619EC0783}"/>
    <cellStyle name="Normal 3 2 2 3 3 3" xfId="760" xr:uid="{00000000-0005-0000-0000-000017020000}"/>
    <cellStyle name="Normal 3 2 2 3 3 3 2" xfId="1581" xr:uid="{4DB91A30-45D0-454B-A206-1FF5CBF02E25}"/>
    <cellStyle name="Normal 3 2 2 3 3 4" xfId="1039" xr:uid="{5CCA6FC7-9547-4A3B-B50D-989F381A0835}"/>
    <cellStyle name="Normal 3 2 2 3 4" xfId="292" xr:uid="{00000000-0005-0000-0000-000018020000}"/>
    <cellStyle name="Normal 3 2 2 3 4 2" xfId="566" xr:uid="{00000000-0005-0000-0000-000019020000}"/>
    <cellStyle name="Normal 3 2 2 3 4 2 2" xfId="1388" xr:uid="{21D00023-6098-4252-875B-FAF33307DCBA}"/>
    <cellStyle name="Normal 3 2 2 3 4 3" xfId="838" xr:uid="{00000000-0005-0000-0000-00001A020000}"/>
    <cellStyle name="Normal 3 2 2 3 4 3 2" xfId="1659" xr:uid="{D342F658-400C-44A4-9415-7A4B11A4C823}"/>
    <cellStyle name="Normal 3 2 2 3 4 4" xfId="1117" xr:uid="{BBB69E0F-E279-4900-9712-41C574D0F9A4}"/>
    <cellStyle name="Normal 3 2 2 3 5" xfId="411" xr:uid="{00000000-0005-0000-0000-00001B020000}"/>
    <cellStyle name="Normal 3 2 2 3 5 2" xfId="684" xr:uid="{00000000-0005-0000-0000-00001C020000}"/>
    <cellStyle name="Normal 3 2 2 3 5 2 2" xfId="1505" xr:uid="{A0162F9F-F3A0-4932-8136-9B98FA5D05CF}"/>
    <cellStyle name="Normal 3 2 2 3 5 3" xfId="1234" xr:uid="{E01BD33B-192B-4A69-891C-423DEA32B0E4}"/>
    <cellStyle name="Normal 3 2 2 3 6" xfId="334" xr:uid="{00000000-0005-0000-0000-00001D020000}"/>
    <cellStyle name="Normal 3 2 2 3 6 2" xfId="1157" xr:uid="{8B320BA5-D44A-449C-B78E-DB435BCD9781}"/>
    <cellStyle name="Normal 3 2 2 3 7" xfId="607" xr:uid="{00000000-0005-0000-0000-00001E020000}"/>
    <cellStyle name="Normal 3 2 2 3 7 2" xfId="1428" xr:uid="{88EC67A2-A4CF-4DEC-A38B-0CF6A694EE33}"/>
    <cellStyle name="Normal 3 2 2 3 8" xfId="882" xr:uid="{00000000-0005-0000-0000-00001F020000}"/>
    <cellStyle name="Normal 3 2 2 3 8 2" xfId="1703" xr:uid="{1FBCD5D0-08D7-446D-B91B-71739D234141}"/>
    <cellStyle name="Normal 3 2 2 3 9" xfId="961" xr:uid="{8DCB375B-207E-49AF-A8D0-28360ABC1985}"/>
    <cellStyle name="Normal 3 2 2 4" xfId="119" xr:uid="{00000000-0005-0000-0000-000020020000}"/>
    <cellStyle name="Normal 3 2 2 4 2" xfId="240" xr:uid="{00000000-0005-0000-0000-000021020000}"/>
    <cellStyle name="Normal 3 2 2 4 2 2" xfId="515" xr:uid="{00000000-0005-0000-0000-000022020000}"/>
    <cellStyle name="Normal 3 2 2 4 2 2 2" xfId="1337" xr:uid="{B9C8F616-94ED-4ABF-A0E6-F7B5C7663D6A}"/>
    <cellStyle name="Normal 3 2 2 4 2 3" xfId="787" xr:uid="{00000000-0005-0000-0000-000023020000}"/>
    <cellStyle name="Normal 3 2 2 4 2 3 2" xfId="1608" xr:uid="{383B35E0-B403-4D9B-BEFB-981B551F5E45}"/>
    <cellStyle name="Normal 3 2 2 4 2 4" xfId="1066" xr:uid="{8E8FC25E-7065-4A99-AFE9-179922C42636}"/>
    <cellStyle name="Normal 3 2 2 4 3" xfId="439" xr:uid="{00000000-0005-0000-0000-000024020000}"/>
    <cellStyle name="Normal 3 2 2 4 3 2" xfId="711" xr:uid="{00000000-0005-0000-0000-000025020000}"/>
    <cellStyle name="Normal 3 2 2 4 3 2 2" xfId="1532" xr:uid="{FBF9239B-5A5A-4904-A0B9-78ED821383EF}"/>
    <cellStyle name="Normal 3 2 2 4 3 3" xfId="1261" xr:uid="{92C5C7A3-852C-4797-9D9A-8D04657E8410}"/>
    <cellStyle name="Normal 3 2 2 4 4" xfId="362" xr:uid="{00000000-0005-0000-0000-000026020000}"/>
    <cellStyle name="Normal 3 2 2 4 4 2" xfId="1185" xr:uid="{DEACE938-811D-4FE9-907B-23634C30CA18}"/>
    <cellStyle name="Normal 3 2 2 4 5" xfId="634" xr:uid="{00000000-0005-0000-0000-000027020000}"/>
    <cellStyle name="Normal 3 2 2 4 5 2" xfId="1455" xr:uid="{B635A1FF-6B78-4FB0-826A-0DE57E71F51F}"/>
    <cellStyle name="Normal 3 2 2 4 6" xfId="990" xr:uid="{F30221C0-E4C2-4FDE-9729-E566F0FBAE9C}"/>
    <cellStyle name="Normal 3 2 2 4 7" xfId="1946" xr:uid="{154249DF-0B7E-499B-B0B7-04CBE769A680}"/>
    <cellStyle name="Normal 3 2 2 5" xfId="190" xr:uid="{00000000-0005-0000-0000-000028020000}"/>
    <cellStyle name="Normal 3 2 2 5 2" xfId="465" xr:uid="{00000000-0005-0000-0000-000029020000}"/>
    <cellStyle name="Normal 3 2 2 5 2 2" xfId="1287" xr:uid="{0BC9C0A5-8A21-4411-8FCD-467AA1A97D19}"/>
    <cellStyle name="Normal 3 2 2 5 3" xfId="737" xr:uid="{00000000-0005-0000-0000-00002A020000}"/>
    <cellStyle name="Normal 3 2 2 5 3 2" xfId="1558" xr:uid="{E9BE7D76-BB22-4015-859F-412D37936511}"/>
    <cellStyle name="Normal 3 2 2 5 4" xfId="1016" xr:uid="{52AA104B-4156-4D66-87B6-E4A81CF85F6B}"/>
    <cellStyle name="Normal 3 2 2 5 5" xfId="2020" xr:uid="{65F5E621-0519-49DB-B0D1-8B89C07FD394}"/>
    <cellStyle name="Normal 3 2 2 6" xfId="281" xr:uid="{00000000-0005-0000-0000-00002B020000}"/>
    <cellStyle name="Normal 3 2 2 6 2" xfId="555" xr:uid="{00000000-0005-0000-0000-00002C020000}"/>
    <cellStyle name="Normal 3 2 2 6 2 2" xfId="1377" xr:uid="{383AC3B4-9BD6-47FD-91EA-C7DF46D4ACDC}"/>
    <cellStyle name="Normal 3 2 2 6 3" xfId="827" xr:uid="{00000000-0005-0000-0000-00002D020000}"/>
    <cellStyle name="Normal 3 2 2 6 3 2" xfId="1648" xr:uid="{C0F2A580-90BA-49F2-87C6-E16ACF45F66C}"/>
    <cellStyle name="Normal 3 2 2 6 4" xfId="1106" xr:uid="{EB21F842-1A58-4E5A-AA7F-608662D9EA47}"/>
    <cellStyle name="Normal 3 2 2 7" xfId="388" xr:uid="{00000000-0005-0000-0000-00002E020000}"/>
    <cellStyle name="Normal 3 2 2 7 2" xfId="661" xr:uid="{00000000-0005-0000-0000-00002F020000}"/>
    <cellStyle name="Normal 3 2 2 7 2 2" xfId="1482" xr:uid="{1CCE0166-824B-4DA1-B618-8B5C01150BD1}"/>
    <cellStyle name="Normal 3 2 2 7 3" xfId="1211" xr:uid="{39152F16-7E31-4440-9E39-636FA143F2E2}"/>
    <cellStyle name="Normal 3 2 2 8" xfId="311" xr:uid="{00000000-0005-0000-0000-000030020000}"/>
    <cellStyle name="Normal 3 2 2 8 2" xfId="1134" xr:uid="{D5B683C8-F02F-46A0-B108-5F926FE0FC60}"/>
    <cellStyle name="Normal 3 2 2 9" xfId="584" xr:uid="{00000000-0005-0000-0000-000031020000}"/>
    <cellStyle name="Normal 3 2 2 9 2" xfId="1405" xr:uid="{AA32782A-0625-4A91-B4B7-88873CADE7E0}"/>
    <cellStyle name="Normal 3 2 3" xfId="93" xr:uid="{00000000-0005-0000-0000-000032020000}"/>
    <cellStyle name="Normal 3 2 3 2" xfId="137" xr:uid="{00000000-0005-0000-0000-000033020000}"/>
    <cellStyle name="Normal 3 2 3 2 2" xfId="257" xr:uid="{00000000-0005-0000-0000-000034020000}"/>
    <cellStyle name="Normal 3 2 3 2 2 2" xfId="532" xr:uid="{00000000-0005-0000-0000-000035020000}"/>
    <cellStyle name="Normal 3 2 3 2 2 2 2" xfId="1354" xr:uid="{7D3C7ACC-4B63-4D94-AEB3-29EDFB6CFC48}"/>
    <cellStyle name="Normal 3 2 3 2 2 3" xfId="804" xr:uid="{00000000-0005-0000-0000-000036020000}"/>
    <cellStyle name="Normal 3 2 3 2 2 3 2" xfId="1625" xr:uid="{66A6717F-B161-475F-9A54-1B8DA164BC86}"/>
    <cellStyle name="Normal 3 2 3 2 2 4" xfId="1083" xr:uid="{82880FC1-F2B7-44BB-988D-C968578F95E9}"/>
    <cellStyle name="Normal 3 2 3 2 3" xfId="456" xr:uid="{00000000-0005-0000-0000-000037020000}"/>
    <cellStyle name="Normal 3 2 3 2 3 2" xfId="728" xr:uid="{00000000-0005-0000-0000-000038020000}"/>
    <cellStyle name="Normal 3 2 3 2 3 2 2" xfId="1549" xr:uid="{1CD82C6B-C7A4-412B-BEB9-E1261072891E}"/>
    <cellStyle name="Normal 3 2 3 2 3 3" xfId="1278" xr:uid="{6A2501E7-C79A-4AF1-A015-3A486B85CD1E}"/>
    <cellStyle name="Normal 3 2 3 2 4" xfId="379" xr:uid="{00000000-0005-0000-0000-000039020000}"/>
    <cellStyle name="Normal 3 2 3 2 4 2" xfId="1202" xr:uid="{0A3C389B-E084-461C-94E5-E0D9E2BE217D}"/>
    <cellStyle name="Normal 3 2 3 2 5" xfId="651" xr:uid="{00000000-0005-0000-0000-00003A020000}"/>
    <cellStyle name="Normal 3 2 3 2 5 2" xfId="1472" xr:uid="{0B5EF095-3403-471A-9834-706860CE6AD1}"/>
    <cellStyle name="Normal 3 2 3 2 6" xfId="1007" xr:uid="{610C6F76-A430-458B-9A9C-13BF1CFAD975}"/>
    <cellStyle name="Normal 3 2 3 3" xfId="219" xr:uid="{00000000-0005-0000-0000-00003B020000}"/>
    <cellStyle name="Normal 3 2 3 3 2" xfId="494" xr:uid="{00000000-0005-0000-0000-00003C020000}"/>
    <cellStyle name="Normal 3 2 3 3 2 2" xfId="1316" xr:uid="{01B6368B-FDED-49F9-A0FA-F8530E275298}"/>
    <cellStyle name="Normal 3 2 3 3 3" xfId="766" xr:uid="{00000000-0005-0000-0000-00003D020000}"/>
    <cellStyle name="Normal 3 2 3 3 3 2" xfId="1587" xr:uid="{90AECB17-6FCA-4FF5-B5E2-37569A053F76}"/>
    <cellStyle name="Normal 3 2 3 3 4" xfId="1045" xr:uid="{BE26F718-3097-4115-8A5B-5B31C0752F40}"/>
    <cellStyle name="Normal 3 2 3 4" xfId="298" xr:uid="{00000000-0005-0000-0000-00003E020000}"/>
    <cellStyle name="Normal 3 2 3 4 2" xfId="572" xr:uid="{00000000-0005-0000-0000-00003F020000}"/>
    <cellStyle name="Normal 3 2 3 4 2 2" xfId="1394" xr:uid="{88B9C77C-0F41-4AE5-91AE-23284FE8AFAC}"/>
    <cellStyle name="Normal 3 2 3 4 3" xfId="844" xr:uid="{00000000-0005-0000-0000-000040020000}"/>
    <cellStyle name="Normal 3 2 3 4 3 2" xfId="1665" xr:uid="{28F0D882-DBDC-49FD-B5DB-BC785881EE2F}"/>
    <cellStyle name="Normal 3 2 3 4 4" xfId="1123" xr:uid="{C5CAE8F5-3E7E-47AF-BE6D-E7053F40DF8C}"/>
    <cellStyle name="Normal 3 2 3 5" xfId="417" xr:uid="{00000000-0005-0000-0000-000041020000}"/>
    <cellStyle name="Normal 3 2 3 5 2" xfId="690" xr:uid="{00000000-0005-0000-0000-000042020000}"/>
    <cellStyle name="Normal 3 2 3 5 2 2" xfId="1511" xr:uid="{9AABD0D0-BA80-44AA-950D-AF042E98EEBE}"/>
    <cellStyle name="Normal 3 2 3 5 3" xfId="1240" xr:uid="{6F1861A6-791B-4342-8C70-74A35A28EA11}"/>
    <cellStyle name="Normal 3 2 3 6" xfId="340" xr:uid="{00000000-0005-0000-0000-000043020000}"/>
    <cellStyle name="Normal 3 2 3 6 2" xfId="1163" xr:uid="{4AF0C0AB-AF61-415D-ACB6-F923428F3808}"/>
    <cellStyle name="Normal 3 2 3 7" xfId="613" xr:uid="{00000000-0005-0000-0000-000044020000}"/>
    <cellStyle name="Normal 3 2 3 7 2" xfId="1434" xr:uid="{C37A453E-5C51-4B51-9D1C-621656CA9B6D}"/>
    <cellStyle name="Normal 3 2 3 8" xfId="888" xr:uid="{00000000-0005-0000-0000-000045020000}"/>
    <cellStyle name="Normal 3 2 3 8 2" xfId="1709" xr:uid="{DB0E2223-062A-4D05-8DA0-14769870FD83}"/>
    <cellStyle name="Normal 3 2 3 9" xfId="968" xr:uid="{ABDFF7F9-108B-4497-B50A-D95BB68B99C0}"/>
    <cellStyle name="Normal 3 2 4" xfId="77" xr:uid="{00000000-0005-0000-0000-000046020000}"/>
    <cellStyle name="Normal 3 2 5" xfId="114" xr:uid="{00000000-0005-0000-0000-000047020000}"/>
    <cellStyle name="Normal 3 2 5 2" xfId="237" xr:uid="{00000000-0005-0000-0000-000048020000}"/>
    <cellStyle name="Normal 3 2 5 2 2" xfId="512" xr:uid="{00000000-0005-0000-0000-000049020000}"/>
    <cellStyle name="Normal 3 2 5 2 2 2" xfId="1334" xr:uid="{A2757D96-2CED-4A26-AA56-78907AE76C36}"/>
    <cellStyle name="Normal 3 2 5 2 3" xfId="784" xr:uid="{00000000-0005-0000-0000-00004A020000}"/>
    <cellStyle name="Normal 3 2 5 2 3 2" xfId="1605" xr:uid="{A303419B-08E8-46F9-AFDB-8FF1D5F48213}"/>
    <cellStyle name="Normal 3 2 5 2 4" xfId="1063" xr:uid="{38B3F3E5-7DE2-4881-8776-E7529B3A22EB}"/>
    <cellStyle name="Normal 3 2 5 3" xfId="436" xr:uid="{00000000-0005-0000-0000-00004B020000}"/>
    <cellStyle name="Normal 3 2 5 3 2" xfId="708" xr:uid="{00000000-0005-0000-0000-00004C020000}"/>
    <cellStyle name="Normal 3 2 5 3 2 2" xfId="1529" xr:uid="{1DF0E68B-C97A-46CA-ABC6-00920E9D9BEC}"/>
    <cellStyle name="Normal 3 2 5 3 3" xfId="1258" xr:uid="{8742E2A6-C9D2-4D92-B22C-11C546756786}"/>
    <cellStyle name="Normal 3 2 5 4" xfId="359" xr:uid="{00000000-0005-0000-0000-00004D020000}"/>
    <cellStyle name="Normal 3 2 5 4 2" xfId="1182" xr:uid="{AE4DE836-C283-4612-960F-1606ECC9FA42}"/>
    <cellStyle name="Normal 3 2 5 5" xfId="631" xr:uid="{00000000-0005-0000-0000-00004E020000}"/>
    <cellStyle name="Normal 3 2 5 5 2" xfId="1452" xr:uid="{DFAAA71F-E39F-494A-BE2B-C06FC80A128E}"/>
    <cellStyle name="Normal 3 2 5 6" xfId="987" xr:uid="{D85B4FA2-B4E8-4167-BAB2-998018D2A732}"/>
    <cellStyle name="Normal 3 2 6" xfId="187" xr:uid="{00000000-0005-0000-0000-00004F020000}"/>
    <cellStyle name="Normal 3 2 6 2" xfId="462" xr:uid="{00000000-0005-0000-0000-000050020000}"/>
    <cellStyle name="Normal 3 2 6 2 2" xfId="1284" xr:uid="{D3140F6D-C31D-4456-BF23-52124FB82ABA}"/>
    <cellStyle name="Normal 3 2 6 3" xfId="734" xr:uid="{00000000-0005-0000-0000-000051020000}"/>
    <cellStyle name="Normal 3 2 6 3 2" xfId="1555" xr:uid="{215E61A8-3593-4074-B505-5D0E71B31DB6}"/>
    <cellStyle name="Normal 3 2 6 4" xfId="1013" xr:uid="{7BE8BDC9-2EBE-42B2-9CF1-07561E84E498}"/>
    <cellStyle name="Normal 3 2 7" xfId="278" xr:uid="{00000000-0005-0000-0000-000052020000}"/>
    <cellStyle name="Normal 3 2 7 2" xfId="552" xr:uid="{00000000-0005-0000-0000-000053020000}"/>
    <cellStyle name="Normal 3 2 7 2 2" xfId="1374" xr:uid="{FFB28FA3-CA1E-40D9-8268-BEF0B4E4912F}"/>
    <cellStyle name="Normal 3 2 7 3" xfId="824" xr:uid="{00000000-0005-0000-0000-000054020000}"/>
    <cellStyle name="Normal 3 2 7 3 2" xfId="1645" xr:uid="{A5349A48-71BA-4106-A84C-FB9217DAA331}"/>
    <cellStyle name="Normal 3 2 7 4" xfId="1103" xr:uid="{08499F76-C9D7-46B5-B2CB-2A4C2A2E705F}"/>
    <cellStyle name="Normal 3 2 8" xfId="386" xr:uid="{00000000-0005-0000-0000-000055020000}"/>
    <cellStyle name="Normal 3 2 8 2" xfId="658" xr:uid="{00000000-0005-0000-0000-000056020000}"/>
    <cellStyle name="Normal 3 2 8 2 2" xfId="1479" xr:uid="{0DD3EADB-BD95-4AF2-8656-915F72B79D13}"/>
    <cellStyle name="Normal 3 2 8 3" xfId="1209" xr:uid="{1713F7A5-3D36-492B-A5EF-564A13A76E1C}"/>
    <cellStyle name="Normal 3 2 9" xfId="309" xr:uid="{00000000-0005-0000-0000-000057020000}"/>
    <cellStyle name="Normal 3 2 9 2" xfId="1132" xr:uid="{27824836-6D13-40D0-A192-DB2548E1E323}"/>
    <cellStyle name="Normal 3 3" xfId="14" xr:uid="{00000000-0005-0000-0000-000058020000}"/>
    <cellStyle name="Normal 3 3 2" xfId="86" xr:uid="{00000000-0005-0000-0000-000059020000}"/>
    <cellStyle name="Normal 3 3 2 2" xfId="1949" xr:uid="{6B1861FE-1E23-452E-A53D-D0C5BE0CF1C5}"/>
    <cellStyle name="Normal 3 3 2 2 2" xfId="2022" xr:uid="{9FA21B49-20D4-4910-BF8A-6D72F88BE73D}"/>
    <cellStyle name="Normal 3 3 2 3" xfId="1948" xr:uid="{C97D56E0-02C6-4E28-B69F-F9C62880CC06}"/>
    <cellStyle name="Normal 3 3 3" xfId="145" xr:uid="{00000000-0005-0000-0000-00005A020000}"/>
    <cellStyle name="Normal 3 3 3 2" xfId="1950" xr:uid="{0A01976B-9C90-439B-AE93-BC1982AE151B}"/>
    <cellStyle name="Normal 3 3 4" xfId="2021" xr:uid="{AAB785E8-A098-479B-A6AD-037E8C27D7B6}"/>
    <cellStyle name="Normal 3 3 5" xfId="1947" xr:uid="{632991D8-C775-4BEB-B900-DB61A6E462B9}"/>
    <cellStyle name="Normal 3 4" xfId="18" xr:uid="{00000000-0005-0000-0000-00005B020000}"/>
    <cellStyle name="Normal 3 4 10" xfId="870" xr:uid="{00000000-0005-0000-0000-00005C020000}"/>
    <cellStyle name="Normal 3 4 10 2" xfId="1691" xr:uid="{5D3BB156-9128-4335-86D5-3E5F53A6C29D}"/>
    <cellStyle name="Normal 3 4 11" xfId="932" xr:uid="{E341FC7C-679D-40A6-95C0-01B73C6A5399}"/>
    <cellStyle name="Normal 3 4 12" xfId="1951" xr:uid="{CD26E0CC-27C8-4444-B7A9-B1C07C886D8E}"/>
    <cellStyle name="Normal 3 4 2" xfId="94" xr:uid="{00000000-0005-0000-0000-00005D020000}"/>
    <cellStyle name="Normal 3 4 2 2" xfId="138" xr:uid="{00000000-0005-0000-0000-00005E020000}"/>
    <cellStyle name="Normal 3 4 2 2 2" xfId="258" xr:uid="{00000000-0005-0000-0000-00005F020000}"/>
    <cellStyle name="Normal 3 4 2 2 2 2" xfId="533" xr:uid="{00000000-0005-0000-0000-000060020000}"/>
    <cellStyle name="Normal 3 4 2 2 2 2 2" xfId="1355" xr:uid="{1595A545-F277-4FEA-B349-454ACF767F9B}"/>
    <cellStyle name="Normal 3 4 2 2 2 3" xfId="805" xr:uid="{00000000-0005-0000-0000-000061020000}"/>
    <cellStyle name="Normal 3 4 2 2 2 3 2" xfId="1626" xr:uid="{B7ABE1E6-3AC4-42A6-A54F-88B91355C715}"/>
    <cellStyle name="Normal 3 4 2 2 2 4" xfId="1084" xr:uid="{A70BB869-F011-4387-BD03-3809FD914DFF}"/>
    <cellStyle name="Normal 3 4 2 2 3" xfId="457" xr:uid="{00000000-0005-0000-0000-000062020000}"/>
    <cellStyle name="Normal 3 4 2 2 3 2" xfId="729" xr:uid="{00000000-0005-0000-0000-000063020000}"/>
    <cellStyle name="Normal 3 4 2 2 3 2 2" xfId="1550" xr:uid="{A8ED78B4-D193-43C6-BA7E-FE7F6CEB350C}"/>
    <cellStyle name="Normal 3 4 2 2 3 3" xfId="1279" xr:uid="{C78F0B20-DDA3-4AB3-8F89-7B600EF24E5F}"/>
    <cellStyle name="Normal 3 4 2 2 4" xfId="380" xr:uid="{00000000-0005-0000-0000-000064020000}"/>
    <cellStyle name="Normal 3 4 2 2 4 2" xfId="1203" xr:uid="{133BA95B-26C0-4288-BE48-08D236A79C78}"/>
    <cellStyle name="Normal 3 4 2 2 5" xfId="652" xr:uid="{00000000-0005-0000-0000-000065020000}"/>
    <cellStyle name="Normal 3 4 2 2 5 2" xfId="1473" xr:uid="{59398AF9-4D53-4DE4-A621-68105F90C0D1}"/>
    <cellStyle name="Normal 3 4 2 2 6" xfId="1008" xr:uid="{21ED5884-AAEC-4A1D-9ABA-A2BD1FF463EE}"/>
    <cellStyle name="Normal 3 4 2 3" xfId="220" xr:uid="{00000000-0005-0000-0000-000066020000}"/>
    <cellStyle name="Normal 3 4 2 3 2" xfId="495" xr:uid="{00000000-0005-0000-0000-000067020000}"/>
    <cellStyle name="Normal 3 4 2 3 2 2" xfId="1317" xr:uid="{D8993754-24CF-400D-80C7-F90ED470F223}"/>
    <cellStyle name="Normal 3 4 2 3 3" xfId="767" xr:uid="{00000000-0005-0000-0000-000068020000}"/>
    <cellStyle name="Normal 3 4 2 3 3 2" xfId="1588" xr:uid="{D6790F82-51BB-411A-9E2E-07A767B84FCF}"/>
    <cellStyle name="Normal 3 4 2 3 4" xfId="1046" xr:uid="{D69CCFD5-03E7-4FBC-9121-4A623D57BAB2}"/>
    <cellStyle name="Normal 3 4 2 4" xfId="299" xr:uid="{00000000-0005-0000-0000-000069020000}"/>
    <cellStyle name="Normal 3 4 2 4 2" xfId="573" xr:uid="{00000000-0005-0000-0000-00006A020000}"/>
    <cellStyle name="Normal 3 4 2 4 2 2" xfId="1395" xr:uid="{AE39FDA9-ECA8-4B16-AB1E-A9B53ED3A26E}"/>
    <cellStyle name="Normal 3 4 2 4 3" xfId="845" xr:uid="{00000000-0005-0000-0000-00006B020000}"/>
    <cellStyle name="Normal 3 4 2 4 3 2" xfId="1666" xr:uid="{26485FBD-5548-4BB5-837C-10E58C51A4BE}"/>
    <cellStyle name="Normal 3 4 2 4 4" xfId="1124" xr:uid="{A6E0E388-36A7-4FCE-B13B-37E1253D8475}"/>
    <cellStyle name="Normal 3 4 2 5" xfId="418" xr:uid="{00000000-0005-0000-0000-00006C020000}"/>
    <cellStyle name="Normal 3 4 2 5 2" xfId="691" xr:uid="{00000000-0005-0000-0000-00006D020000}"/>
    <cellStyle name="Normal 3 4 2 5 2 2" xfId="1512" xr:uid="{C872FED2-17FC-4575-8705-15F23E7EDA61}"/>
    <cellStyle name="Normal 3 4 2 5 3" xfId="1241" xr:uid="{291BCA27-8C67-40F6-8B63-5C1749C8E687}"/>
    <cellStyle name="Normal 3 4 2 6" xfId="341" xr:uid="{00000000-0005-0000-0000-00006E020000}"/>
    <cellStyle name="Normal 3 4 2 6 2" xfId="1164" xr:uid="{9E5177BD-73D4-4524-BB64-F298F90AC5F0}"/>
    <cellStyle name="Normal 3 4 2 7" xfId="614" xr:uid="{00000000-0005-0000-0000-00006F020000}"/>
    <cellStyle name="Normal 3 4 2 7 2" xfId="1435" xr:uid="{54886A31-75DC-4CFD-929B-2B58596B0B57}"/>
    <cellStyle name="Normal 3 4 2 8" xfId="889" xr:uid="{00000000-0005-0000-0000-000070020000}"/>
    <cellStyle name="Normal 3 4 2 8 2" xfId="1710" xr:uid="{DC7BDF1C-50A8-44C7-A016-C7FFD9BCC398}"/>
    <cellStyle name="Normal 3 4 2 9" xfId="969" xr:uid="{8F212F57-813B-4BFF-AD34-D994B60CDE24}"/>
    <cellStyle name="Normal 3 4 3" xfId="87" xr:uid="{00000000-0005-0000-0000-000071020000}"/>
    <cellStyle name="Normal 3 4 3 2" xfId="132" xr:uid="{00000000-0005-0000-0000-000072020000}"/>
    <cellStyle name="Normal 3 4 3 2 2" xfId="252" xr:uid="{00000000-0005-0000-0000-000073020000}"/>
    <cellStyle name="Normal 3 4 3 2 2 2" xfId="527" xr:uid="{00000000-0005-0000-0000-000074020000}"/>
    <cellStyle name="Normal 3 4 3 2 2 2 2" xfId="1349" xr:uid="{A8748A83-B0FD-4E57-BA7A-B56B9362150F}"/>
    <cellStyle name="Normal 3 4 3 2 2 3" xfId="799" xr:uid="{00000000-0005-0000-0000-000075020000}"/>
    <cellStyle name="Normal 3 4 3 2 2 3 2" xfId="1620" xr:uid="{C5998ABC-9BC8-4F92-B88C-CC433CC9307D}"/>
    <cellStyle name="Normal 3 4 3 2 2 4" xfId="1078" xr:uid="{C21B320A-67CB-4B5F-B58C-9A1A8DA3661D}"/>
    <cellStyle name="Normal 3 4 3 2 3" xfId="451" xr:uid="{00000000-0005-0000-0000-000076020000}"/>
    <cellStyle name="Normal 3 4 3 2 3 2" xfId="723" xr:uid="{00000000-0005-0000-0000-000077020000}"/>
    <cellStyle name="Normal 3 4 3 2 3 2 2" xfId="1544" xr:uid="{1710BA77-656F-4604-BEA9-2A2518E1B501}"/>
    <cellStyle name="Normal 3 4 3 2 3 3" xfId="1273" xr:uid="{8C15A21A-9F68-4326-ACC0-E7357E444CA0}"/>
    <cellStyle name="Normal 3 4 3 2 4" xfId="374" xr:uid="{00000000-0005-0000-0000-000078020000}"/>
    <cellStyle name="Normal 3 4 3 2 4 2" xfId="1197" xr:uid="{3482E9FE-060A-446F-B724-9AEED40CC114}"/>
    <cellStyle name="Normal 3 4 3 2 5" xfId="646" xr:uid="{00000000-0005-0000-0000-000079020000}"/>
    <cellStyle name="Normal 3 4 3 2 5 2" xfId="1467" xr:uid="{DCB4D27D-89D9-4E41-AE6D-DDC45CE83E2D}"/>
    <cellStyle name="Normal 3 4 3 2 6" xfId="1002" xr:uid="{4E177396-4A6E-4936-92D6-693D0B9A36AD}"/>
    <cellStyle name="Normal 3 4 3 3" xfId="214" xr:uid="{00000000-0005-0000-0000-00007A020000}"/>
    <cellStyle name="Normal 3 4 3 3 2" xfId="489" xr:uid="{00000000-0005-0000-0000-00007B020000}"/>
    <cellStyle name="Normal 3 4 3 3 2 2" xfId="1311" xr:uid="{74FC5F20-A8BC-4DD3-AAD0-362D21614A96}"/>
    <cellStyle name="Normal 3 4 3 3 3" xfId="761" xr:uid="{00000000-0005-0000-0000-00007C020000}"/>
    <cellStyle name="Normal 3 4 3 3 3 2" xfId="1582" xr:uid="{23FCC3A0-CB60-4053-836C-46DE541FEBE0}"/>
    <cellStyle name="Normal 3 4 3 3 4" xfId="1040" xr:uid="{714AD635-5225-4257-A5C5-19F8BD5D466C}"/>
    <cellStyle name="Normal 3 4 3 4" xfId="293" xr:uid="{00000000-0005-0000-0000-00007D020000}"/>
    <cellStyle name="Normal 3 4 3 4 2" xfId="567" xr:uid="{00000000-0005-0000-0000-00007E020000}"/>
    <cellStyle name="Normal 3 4 3 4 2 2" xfId="1389" xr:uid="{E230F5D6-29A8-4A12-A0FF-DBA4308FA905}"/>
    <cellStyle name="Normal 3 4 3 4 3" xfId="839" xr:uid="{00000000-0005-0000-0000-00007F020000}"/>
    <cellStyle name="Normal 3 4 3 4 3 2" xfId="1660" xr:uid="{A498DD44-BDE5-45DC-903E-54DA4C8646DA}"/>
    <cellStyle name="Normal 3 4 3 4 4" xfId="1118" xr:uid="{BB3DA34D-1CA4-477B-8527-40AD473EC3AB}"/>
    <cellStyle name="Normal 3 4 3 5" xfId="412" xr:uid="{00000000-0005-0000-0000-000080020000}"/>
    <cellStyle name="Normal 3 4 3 5 2" xfId="685" xr:uid="{00000000-0005-0000-0000-000081020000}"/>
    <cellStyle name="Normal 3 4 3 5 2 2" xfId="1506" xr:uid="{57AAB895-503D-4448-9090-D910AE5DE4E5}"/>
    <cellStyle name="Normal 3 4 3 5 3" xfId="1235" xr:uid="{BFAC23ED-9DCC-464E-8E7C-7B5B0BEA6E88}"/>
    <cellStyle name="Normal 3 4 3 6" xfId="335" xr:uid="{00000000-0005-0000-0000-000082020000}"/>
    <cellStyle name="Normal 3 4 3 6 2" xfId="1158" xr:uid="{36158F1D-4983-44FD-973D-FD3E40982D7E}"/>
    <cellStyle name="Normal 3 4 3 7" xfId="608" xr:uid="{00000000-0005-0000-0000-000083020000}"/>
    <cellStyle name="Normal 3 4 3 7 2" xfId="1429" xr:uid="{6B3C2E86-FBF7-4774-860A-1F097BADB89C}"/>
    <cellStyle name="Normal 3 4 3 8" xfId="883" xr:uid="{00000000-0005-0000-0000-000084020000}"/>
    <cellStyle name="Normal 3 4 3 8 2" xfId="1704" xr:uid="{14DEE1B4-5E10-4640-A1CA-66F3C542896E}"/>
    <cellStyle name="Normal 3 4 3 9" xfId="962" xr:uid="{BC503B53-C63B-4456-ADBB-2011C7A110E1}"/>
    <cellStyle name="Normal 3 4 4" xfId="118" xr:uid="{00000000-0005-0000-0000-000085020000}"/>
    <cellStyle name="Normal 3 4 4 2" xfId="239" xr:uid="{00000000-0005-0000-0000-000086020000}"/>
    <cellStyle name="Normal 3 4 4 2 2" xfId="514" xr:uid="{00000000-0005-0000-0000-000087020000}"/>
    <cellStyle name="Normal 3 4 4 2 2 2" xfId="1336" xr:uid="{C613D8EB-2205-4653-860A-C36CC7AB4286}"/>
    <cellStyle name="Normal 3 4 4 2 3" xfId="786" xr:uid="{00000000-0005-0000-0000-000088020000}"/>
    <cellStyle name="Normal 3 4 4 2 3 2" xfId="1607" xr:uid="{D4DA1C5D-87CD-4A86-8CD8-D7DE8615522E}"/>
    <cellStyle name="Normal 3 4 4 2 4" xfId="1065" xr:uid="{6E6D3D80-6CD5-42D1-A017-3A1CE30DC03E}"/>
    <cellStyle name="Normal 3 4 4 3" xfId="438" xr:uid="{00000000-0005-0000-0000-000089020000}"/>
    <cellStyle name="Normal 3 4 4 3 2" xfId="710" xr:uid="{00000000-0005-0000-0000-00008A020000}"/>
    <cellStyle name="Normal 3 4 4 3 2 2" xfId="1531" xr:uid="{6D7F5B0C-DE60-4F63-B644-4081FB4E4941}"/>
    <cellStyle name="Normal 3 4 4 3 3" xfId="1260" xr:uid="{2DC958DD-1677-44F0-B052-6A6EF3C3FAAD}"/>
    <cellStyle name="Normal 3 4 4 4" xfId="361" xr:uid="{00000000-0005-0000-0000-00008B020000}"/>
    <cellStyle name="Normal 3 4 4 4 2" xfId="1184" xr:uid="{8AC836E8-6A63-449E-A492-D3B9F5D47581}"/>
    <cellStyle name="Normal 3 4 4 5" xfId="633" xr:uid="{00000000-0005-0000-0000-00008C020000}"/>
    <cellStyle name="Normal 3 4 4 5 2" xfId="1454" xr:uid="{A3366237-5BAF-4926-A15F-BC3CA2D44D5B}"/>
    <cellStyle name="Normal 3 4 4 6" xfId="989" xr:uid="{827A5FA5-32F2-4BB4-96AB-F38176D4F273}"/>
    <cellStyle name="Normal 3 4 5" xfId="189" xr:uid="{00000000-0005-0000-0000-00008D020000}"/>
    <cellStyle name="Normal 3 4 5 2" xfId="464" xr:uid="{00000000-0005-0000-0000-00008E020000}"/>
    <cellStyle name="Normal 3 4 5 2 2" xfId="1286" xr:uid="{FA19AEA2-5BB3-4B07-8BB4-514AE7C81AFB}"/>
    <cellStyle name="Normal 3 4 5 3" xfId="736" xr:uid="{00000000-0005-0000-0000-00008F020000}"/>
    <cellStyle name="Normal 3 4 5 3 2" xfId="1557" xr:uid="{C9AAE404-7FB4-4E88-8F18-D753BC3E124E}"/>
    <cellStyle name="Normal 3 4 5 4" xfId="1015" xr:uid="{BBA37955-F59B-488A-A2E0-ECB764741E27}"/>
    <cellStyle name="Normal 3 4 6" xfId="280" xr:uid="{00000000-0005-0000-0000-000090020000}"/>
    <cellStyle name="Normal 3 4 6 2" xfId="554" xr:uid="{00000000-0005-0000-0000-000091020000}"/>
    <cellStyle name="Normal 3 4 6 2 2" xfId="1376" xr:uid="{BE8C5CE3-983A-4FE1-93CF-1053A5B99775}"/>
    <cellStyle name="Normal 3 4 6 3" xfId="826" xr:uid="{00000000-0005-0000-0000-000092020000}"/>
    <cellStyle name="Normal 3 4 6 3 2" xfId="1647" xr:uid="{14DEB83F-E958-4B86-A815-2D13A039D02F}"/>
    <cellStyle name="Normal 3 4 6 4" xfId="1105" xr:uid="{885B6654-1A38-4269-9C39-BA343CC8503D}"/>
    <cellStyle name="Normal 3 4 7" xfId="387" xr:uid="{00000000-0005-0000-0000-000093020000}"/>
    <cellStyle name="Normal 3 4 7 2" xfId="660" xr:uid="{00000000-0005-0000-0000-000094020000}"/>
    <cellStyle name="Normal 3 4 7 2 2" xfId="1481" xr:uid="{E265BF46-25E3-41D0-AA80-101AEF772EBF}"/>
    <cellStyle name="Normal 3 4 7 3" xfId="1210" xr:uid="{B9E443DE-4BDF-4B84-ACA7-7EAB0D3BF0C9}"/>
    <cellStyle name="Normal 3 4 8" xfId="310" xr:uid="{00000000-0005-0000-0000-000095020000}"/>
    <cellStyle name="Normal 3 4 8 2" xfId="1133" xr:uid="{A1C0F88C-248F-447A-8000-5839E6EC1D59}"/>
    <cellStyle name="Normal 3 4 9" xfId="583" xr:uid="{00000000-0005-0000-0000-000096020000}"/>
    <cellStyle name="Normal 3 4 9 2" xfId="1404" xr:uid="{1BC6696D-CAF2-41FB-9130-6E6C578ABA91}"/>
    <cellStyle name="Normal 3 5" xfId="20" xr:uid="{00000000-0005-0000-0000-000097020000}"/>
    <cellStyle name="Normal 3 5 10" xfId="934" xr:uid="{7F163D7D-FEA4-4C9B-B9B2-92AAA009B4DE}"/>
    <cellStyle name="Normal 3 5 11" xfId="1952" xr:uid="{3C3F6C05-1C82-4AC0-AB0B-6EB6A34C80B5}"/>
    <cellStyle name="Normal 3 5 2" xfId="88" xr:uid="{00000000-0005-0000-0000-000098020000}"/>
    <cellStyle name="Normal 3 5 2 2" xfId="133" xr:uid="{00000000-0005-0000-0000-000099020000}"/>
    <cellStyle name="Normal 3 5 2 2 2" xfId="253" xr:uid="{00000000-0005-0000-0000-00009A020000}"/>
    <cellStyle name="Normal 3 5 2 2 2 2" xfId="528" xr:uid="{00000000-0005-0000-0000-00009B020000}"/>
    <cellStyle name="Normal 3 5 2 2 2 2 2" xfId="1350" xr:uid="{F4EC06DC-A387-4A07-BDC4-D6E0E10DF197}"/>
    <cellStyle name="Normal 3 5 2 2 2 3" xfId="800" xr:uid="{00000000-0005-0000-0000-00009C020000}"/>
    <cellStyle name="Normal 3 5 2 2 2 3 2" xfId="1621" xr:uid="{A17F3557-E5CA-4EA1-9C93-0C93AB84DCAD}"/>
    <cellStyle name="Normal 3 5 2 2 2 4" xfId="1079" xr:uid="{4AEFB91A-59CE-452E-B251-631443C85716}"/>
    <cellStyle name="Normal 3 5 2 2 3" xfId="452" xr:uid="{00000000-0005-0000-0000-00009D020000}"/>
    <cellStyle name="Normal 3 5 2 2 3 2" xfId="724" xr:uid="{00000000-0005-0000-0000-00009E020000}"/>
    <cellStyle name="Normal 3 5 2 2 3 2 2" xfId="1545" xr:uid="{B6525957-2840-4F1B-B221-6455552D0A7F}"/>
    <cellStyle name="Normal 3 5 2 2 3 3" xfId="1274" xr:uid="{F9CD0F80-7A19-4747-9F51-6B312DFB5F03}"/>
    <cellStyle name="Normal 3 5 2 2 4" xfId="375" xr:uid="{00000000-0005-0000-0000-00009F020000}"/>
    <cellStyle name="Normal 3 5 2 2 4 2" xfId="1198" xr:uid="{10CC0C68-1281-42EC-9100-2AC0C22EB4F6}"/>
    <cellStyle name="Normal 3 5 2 2 5" xfId="647" xr:uid="{00000000-0005-0000-0000-0000A0020000}"/>
    <cellStyle name="Normal 3 5 2 2 5 2" xfId="1468" xr:uid="{15D34037-8B53-4D42-83A0-AEACFF86D8BC}"/>
    <cellStyle name="Normal 3 5 2 2 6" xfId="1003" xr:uid="{0D3A9FAF-E11B-46DD-8A14-8769391A0A71}"/>
    <cellStyle name="Normal 3 5 2 3" xfId="215" xr:uid="{00000000-0005-0000-0000-0000A1020000}"/>
    <cellStyle name="Normal 3 5 2 3 2" xfId="490" xr:uid="{00000000-0005-0000-0000-0000A2020000}"/>
    <cellStyle name="Normal 3 5 2 3 2 2" xfId="1312" xr:uid="{CDE2FB79-6394-4085-943A-040B42D0FACB}"/>
    <cellStyle name="Normal 3 5 2 3 3" xfId="762" xr:uid="{00000000-0005-0000-0000-0000A3020000}"/>
    <cellStyle name="Normal 3 5 2 3 3 2" xfId="1583" xr:uid="{FD80FFBC-39E3-4DB1-AA92-26DFBC663D58}"/>
    <cellStyle name="Normal 3 5 2 3 4" xfId="1041" xr:uid="{EF0594CB-8A01-43AD-BCA4-6CB3C1DEF31D}"/>
    <cellStyle name="Normal 3 5 2 4" xfId="294" xr:uid="{00000000-0005-0000-0000-0000A4020000}"/>
    <cellStyle name="Normal 3 5 2 4 2" xfId="568" xr:uid="{00000000-0005-0000-0000-0000A5020000}"/>
    <cellStyle name="Normal 3 5 2 4 2 2" xfId="1390" xr:uid="{4567C355-4F42-4B32-9EC9-03CD1083BFE4}"/>
    <cellStyle name="Normal 3 5 2 4 3" xfId="840" xr:uid="{00000000-0005-0000-0000-0000A6020000}"/>
    <cellStyle name="Normal 3 5 2 4 3 2" xfId="1661" xr:uid="{7B018E61-FA2D-47A5-96C7-725ABBD4AACE}"/>
    <cellStyle name="Normal 3 5 2 4 4" xfId="1119" xr:uid="{6905386C-3664-4275-9F3F-E113B45562CD}"/>
    <cellStyle name="Normal 3 5 2 5" xfId="413" xr:uid="{00000000-0005-0000-0000-0000A7020000}"/>
    <cellStyle name="Normal 3 5 2 5 2" xfId="686" xr:uid="{00000000-0005-0000-0000-0000A8020000}"/>
    <cellStyle name="Normal 3 5 2 5 2 2" xfId="1507" xr:uid="{2EF69045-B9DB-44C4-8762-AB5F0A3AFD6E}"/>
    <cellStyle name="Normal 3 5 2 5 3" xfId="1236" xr:uid="{C7696C0C-BD22-4F8B-8344-99D896E56F31}"/>
    <cellStyle name="Normal 3 5 2 6" xfId="336" xr:uid="{00000000-0005-0000-0000-0000A9020000}"/>
    <cellStyle name="Normal 3 5 2 6 2" xfId="1159" xr:uid="{0232F516-0E7E-487C-888F-930F51B6FA83}"/>
    <cellStyle name="Normal 3 5 2 7" xfId="609" xr:uid="{00000000-0005-0000-0000-0000AA020000}"/>
    <cellStyle name="Normal 3 5 2 7 2" xfId="1430" xr:uid="{8696FA4F-304B-4066-BCBF-932AA5048A90}"/>
    <cellStyle name="Normal 3 5 2 8" xfId="884" xr:uid="{00000000-0005-0000-0000-0000AB020000}"/>
    <cellStyle name="Normal 3 5 2 8 2" xfId="1705" xr:uid="{A91D0598-390F-40C2-AC0B-1B70F8B53CF3}"/>
    <cellStyle name="Normal 3 5 2 9" xfId="963" xr:uid="{5F0303B9-17D3-4FD9-9B53-903F37A424FF}"/>
    <cellStyle name="Normal 3 5 3" xfId="120" xr:uid="{00000000-0005-0000-0000-0000AC020000}"/>
    <cellStyle name="Normal 3 5 3 2" xfId="241" xr:uid="{00000000-0005-0000-0000-0000AD020000}"/>
    <cellStyle name="Normal 3 5 3 2 2" xfId="516" xr:uid="{00000000-0005-0000-0000-0000AE020000}"/>
    <cellStyle name="Normal 3 5 3 2 2 2" xfId="1338" xr:uid="{78523BC6-541A-43C4-9D2F-C06450312ED2}"/>
    <cellStyle name="Normal 3 5 3 2 3" xfId="788" xr:uid="{00000000-0005-0000-0000-0000AF020000}"/>
    <cellStyle name="Normal 3 5 3 2 3 2" xfId="1609" xr:uid="{3C653E7C-650B-41EE-AA2A-5AD1C2F3F271}"/>
    <cellStyle name="Normal 3 5 3 2 4" xfId="1067" xr:uid="{1C5B6336-38EE-4D2E-B616-80CE927312FF}"/>
    <cellStyle name="Normal 3 5 3 3" xfId="440" xr:uid="{00000000-0005-0000-0000-0000B0020000}"/>
    <cellStyle name="Normal 3 5 3 3 2" xfId="712" xr:uid="{00000000-0005-0000-0000-0000B1020000}"/>
    <cellStyle name="Normal 3 5 3 3 2 2" xfId="1533" xr:uid="{34CD4FFE-F60F-4E8C-9C80-B037864DC227}"/>
    <cellStyle name="Normal 3 5 3 3 3" xfId="1262" xr:uid="{DF7A8966-6225-4608-837D-6DCDEE899164}"/>
    <cellStyle name="Normal 3 5 3 4" xfId="363" xr:uid="{00000000-0005-0000-0000-0000B2020000}"/>
    <cellStyle name="Normal 3 5 3 4 2" xfId="1186" xr:uid="{9A7A8A18-CA53-45E0-AA31-1081F9438304}"/>
    <cellStyle name="Normal 3 5 3 5" xfId="635" xr:uid="{00000000-0005-0000-0000-0000B3020000}"/>
    <cellStyle name="Normal 3 5 3 5 2" xfId="1456" xr:uid="{C8CB868F-F89A-4E0A-BF41-4202AA951D6E}"/>
    <cellStyle name="Normal 3 5 3 6" xfId="991" xr:uid="{C2FFE614-DCB7-4983-85E9-8451C088881B}"/>
    <cellStyle name="Normal 3 5 4" xfId="191" xr:uid="{00000000-0005-0000-0000-0000B4020000}"/>
    <cellStyle name="Normal 3 5 4 2" xfId="466" xr:uid="{00000000-0005-0000-0000-0000B5020000}"/>
    <cellStyle name="Normal 3 5 4 2 2" xfId="1288" xr:uid="{044C815A-5386-4872-80A3-A14DBB7B5441}"/>
    <cellStyle name="Normal 3 5 4 3" xfId="738" xr:uid="{00000000-0005-0000-0000-0000B6020000}"/>
    <cellStyle name="Normal 3 5 4 3 2" xfId="1559" xr:uid="{F9C8EAB7-0CF8-49A1-9BC8-0667DE1BB6AC}"/>
    <cellStyle name="Normal 3 5 4 4" xfId="1017" xr:uid="{5F5A7427-1264-49CA-87D4-613903DA7D4D}"/>
    <cellStyle name="Normal 3 5 5" xfId="282" xr:uid="{00000000-0005-0000-0000-0000B7020000}"/>
    <cellStyle name="Normal 3 5 5 2" xfId="556" xr:uid="{00000000-0005-0000-0000-0000B8020000}"/>
    <cellStyle name="Normal 3 5 5 2 2" xfId="1378" xr:uid="{C9448E70-74B3-4A7D-BFBB-65EFD8E5CE83}"/>
    <cellStyle name="Normal 3 5 5 3" xfId="828" xr:uid="{00000000-0005-0000-0000-0000B9020000}"/>
    <cellStyle name="Normal 3 5 5 3 2" xfId="1649" xr:uid="{80E4E9F2-252B-45D2-9FD1-BA62F5396EAB}"/>
    <cellStyle name="Normal 3 5 5 4" xfId="1107" xr:uid="{55B269F0-4291-48A1-998B-A90E58E33C19}"/>
    <cellStyle name="Normal 3 5 6" xfId="389" xr:uid="{00000000-0005-0000-0000-0000BA020000}"/>
    <cellStyle name="Normal 3 5 6 2" xfId="662" xr:uid="{00000000-0005-0000-0000-0000BB020000}"/>
    <cellStyle name="Normal 3 5 6 2 2" xfId="1483" xr:uid="{C82A7C0A-E656-477C-80C9-819F1254E24A}"/>
    <cellStyle name="Normal 3 5 6 3" xfId="1212" xr:uid="{BE8AA761-F371-4A87-A19D-23A30F490815}"/>
    <cellStyle name="Normal 3 5 7" xfId="312" xr:uid="{00000000-0005-0000-0000-0000BC020000}"/>
    <cellStyle name="Normal 3 5 7 2" xfId="1135" xr:uid="{7322DF9D-9993-4B4A-8E66-ADB45D3BBD24}"/>
    <cellStyle name="Normal 3 5 8" xfId="585" xr:uid="{00000000-0005-0000-0000-0000BD020000}"/>
    <cellStyle name="Normal 3 5 8 2" xfId="1406" xr:uid="{417A3758-C18A-4DCA-9DEC-E23CBD218B69}"/>
    <cellStyle name="Normal 3 5 9" xfId="872" xr:uid="{00000000-0005-0000-0000-0000BE020000}"/>
    <cellStyle name="Normal 3 5 9 2" xfId="1693" xr:uid="{7C233857-E813-47FF-A4F7-A0A72D182A04}"/>
    <cellStyle name="Normal 3 6" xfId="69" xr:uid="{00000000-0005-0000-0000-0000BF020000}"/>
    <cellStyle name="Normal 3 6 10" xfId="952" xr:uid="{323A2F0D-EAF0-4BDA-9A8A-F33E21CEE9D4}"/>
    <cellStyle name="Normal 3 6 11" xfId="1953" xr:uid="{25EA7482-F6A1-4766-9CC5-F30F4073743E}"/>
    <cellStyle name="Normal 3 6 2" xfId="95" xr:uid="{00000000-0005-0000-0000-0000C0020000}"/>
    <cellStyle name="Normal 3 6 2 2" xfId="139" xr:uid="{00000000-0005-0000-0000-0000C1020000}"/>
    <cellStyle name="Normal 3 6 2 2 2" xfId="259" xr:uid="{00000000-0005-0000-0000-0000C2020000}"/>
    <cellStyle name="Normal 3 6 2 2 2 2" xfId="534" xr:uid="{00000000-0005-0000-0000-0000C3020000}"/>
    <cellStyle name="Normal 3 6 2 2 2 2 2" xfId="1356" xr:uid="{95CF59D8-A081-4E6A-AF33-7277201FABC8}"/>
    <cellStyle name="Normal 3 6 2 2 2 3" xfId="806" xr:uid="{00000000-0005-0000-0000-0000C4020000}"/>
    <cellStyle name="Normal 3 6 2 2 2 3 2" xfId="1627" xr:uid="{F6BD0299-AD4E-4B78-9176-0A4160A4CD95}"/>
    <cellStyle name="Normal 3 6 2 2 2 4" xfId="1085" xr:uid="{18EA59C2-E08D-4D7C-A3A7-878F5A07497B}"/>
    <cellStyle name="Normal 3 6 2 2 3" xfId="458" xr:uid="{00000000-0005-0000-0000-0000C5020000}"/>
    <cellStyle name="Normal 3 6 2 2 3 2" xfId="730" xr:uid="{00000000-0005-0000-0000-0000C6020000}"/>
    <cellStyle name="Normal 3 6 2 2 3 2 2" xfId="1551" xr:uid="{32D59F07-FDA6-43FB-AB6E-B5229E2F7F91}"/>
    <cellStyle name="Normal 3 6 2 2 3 3" xfId="1280" xr:uid="{E481CA10-2EE4-4834-B2AB-DF7F12B818B5}"/>
    <cellStyle name="Normal 3 6 2 2 4" xfId="381" xr:uid="{00000000-0005-0000-0000-0000C7020000}"/>
    <cellStyle name="Normal 3 6 2 2 4 2" xfId="1204" xr:uid="{E50185BE-6523-412D-8444-3C4422ABAD07}"/>
    <cellStyle name="Normal 3 6 2 2 5" xfId="653" xr:uid="{00000000-0005-0000-0000-0000C8020000}"/>
    <cellStyle name="Normal 3 6 2 2 5 2" xfId="1474" xr:uid="{773E930F-2CA6-48EA-81A4-5020A17EB40A}"/>
    <cellStyle name="Normal 3 6 2 2 6" xfId="1009" xr:uid="{46B5A68C-096B-4AF7-81AC-7A30AECB31E8}"/>
    <cellStyle name="Normal 3 6 2 3" xfId="221" xr:uid="{00000000-0005-0000-0000-0000C9020000}"/>
    <cellStyle name="Normal 3 6 2 3 2" xfId="496" xr:uid="{00000000-0005-0000-0000-0000CA020000}"/>
    <cellStyle name="Normal 3 6 2 3 2 2" xfId="1318" xr:uid="{DF9D6635-79CE-4D8E-9D2B-1CD3488637FB}"/>
    <cellStyle name="Normal 3 6 2 3 3" xfId="768" xr:uid="{00000000-0005-0000-0000-0000CB020000}"/>
    <cellStyle name="Normal 3 6 2 3 3 2" xfId="1589" xr:uid="{92B34EE7-CCDC-4C4A-B93A-8E132F28DE82}"/>
    <cellStyle name="Normal 3 6 2 3 4" xfId="1047" xr:uid="{AABC50D4-36B0-4A78-9004-6ED4CF632567}"/>
    <cellStyle name="Normal 3 6 2 4" xfId="300" xr:uid="{00000000-0005-0000-0000-0000CC020000}"/>
    <cellStyle name="Normal 3 6 2 4 2" xfId="574" xr:uid="{00000000-0005-0000-0000-0000CD020000}"/>
    <cellStyle name="Normal 3 6 2 4 2 2" xfId="1396" xr:uid="{F7B8B9C0-BCF9-4CBD-83FD-D45A9DA4F638}"/>
    <cellStyle name="Normal 3 6 2 4 3" xfId="846" xr:uid="{00000000-0005-0000-0000-0000CE020000}"/>
    <cellStyle name="Normal 3 6 2 4 3 2" xfId="1667" xr:uid="{0725D597-5F99-41AE-8B8D-EEB72A44A07D}"/>
    <cellStyle name="Normal 3 6 2 4 4" xfId="1125" xr:uid="{D1C9386F-1B83-4719-9A09-35644AA0B76F}"/>
    <cellStyle name="Normal 3 6 2 5" xfId="419" xr:uid="{00000000-0005-0000-0000-0000CF020000}"/>
    <cellStyle name="Normal 3 6 2 5 2" xfId="692" xr:uid="{00000000-0005-0000-0000-0000D0020000}"/>
    <cellStyle name="Normal 3 6 2 5 2 2" xfId="1513" xr:uid="{3597F5F9-8C2A-46CF-BA97-F5B2EFEFC0F5}"/>
    <cellStyle name="Normal 3 6 2 5 3" xfId="1242" xr:uid="{BAFBD6D9-2402-4E07-B2D7-0DB63ADE599E}"/>
    <cellStyle name="Normal 3 6 2 6" xfId="342" xr:uid="{00000000-0005-0000-0000-0000D1020000}"/>
    <cellStyle name="Normal 3 6 2 6 2" xfId="1165" xr:uid="{5A2B9564-07D4-4CF0-B4C2-75331C22B3ED}"/>
    <cellStyle name="Normal 3 6 2 7" xfId="615" xr:uid="{00000000-0005-0000-0000-0000D2020000}"/>
    <cellStyle name="Normal 3 6 2 7 2" xfId="1436" xr:uid="{BE094B8A-DB99-4AA2-97D8-6CA3B3AF8CAF}"/>
    <cellStyle name="Normal 3 6 2 8" xfId="890" xr:uid="{00000000-0005-0000-0000-0000D3020000}"/>
    <cellStyle name="Normal 3 6 2 8 2" xfId="1711" xr:uid="{F397379D-3EBE-47F6-A8BE-3140C22CF599}"/>
    <cellStyle name="Normal 3 6 2 9" xfId="970" xr:uid="{9566E475-F966-4FC9-8384-F9A95B5347B8}"/>
    <cellStyle name="Normal 3 6 3" xfId="127" xr:uid="{00000000-0005-0000-0000-0000D4020000}"/>
    <cellStyle name="Normal 3 6 3 2" xfId="247" xr:uid="{00000000-0005-0000-0000-0000D5020000}"/>
    <cellStyle name="Normal 3 6 3 2 2" xfId="522" xr:uid="{00000000-0005-0000-0000-0000D6020000}"/>
    <cellStyle name="Normal 3 6 3 2 2 2" xfId="1344" xr:uid="{C56DAB7A-A527-497E-82DE-3803AACC99FC}"/>
    <cellStyle name="Normal 3 6 3 2 3" xfId="794" xr:uid="{00000000-0005-0000-0000-0000D7020000}"/>
    <cellStyle name="Normal 3 6 3 2 3 2" xfId="1615" xr:uid="{0B1CF50E-F7B0-4BB5-A638-08C91928C0B9}"/>
    <cellStyle name="Normal 3 6 3 2 4" xfId="1073" xr:uid="{B751B1AA-F321-4974-BB50-25F5BF9EB650}"/>
    <cellStyle name="Normal 3 6 3 3" xfId="446" xr:uid="{00000000-0005-0000-0000-0000D8020000}"/>
    <cellStyle name="Normal 3 6 3 3 2" xfId="718" xr:uid="{00000000-0005-0000-0000-0000D9020000}"/>
    <cellStyle name="Normal 3 6 3 3 2 2" xfId="1539" xr:uid="{7F31C8A6-337C-48AB-9B30-E92E8E89CFD1}"/>
    <cellStyle name="Normal 3 6 3 3 3" xfId="1268" xr:uid="{FCB58689-98F7-41AE-9D0F-DB67B2B2214F}"/>
    <cellStyle name="Normal 3 6 3 4" xfId="369" xr:uid="{00000000-0005-0000-0000-0000DA020000}"/>
    <cellStyle name="Normal 3 6 3 4 2" xfId="1192" xr:uid="{F38ADF80-A921-409E-87EE-64DFD9D4F027}"/>
    <cellStyle name="Normal 3 6 3 5" xfId="641" xr:uid="{00000000-0005-0000-0000-0000DB020000}"/>
    <cellStyle name="Normal 3 6 3 5 2" xfId="1462" xr:uid="{ED9A68C7-B5E3-4D3D-B404-8CBA38998807}"/>
    <cellStyle name="Normal 3 6 3 6" xfId="997" xr:uid="{43A388B1-4032-46CF-9DE7-24BF88DFBD81}"/>
    <cellStyle name="Normal 3 6 4" xfId="209" xr:uid="{00000000-0005-0000-0000-0000DC020000}"/>
    <cellStyle name="Normal 3 6 4 2" xfId="484" xr:uid="{00000000-0005-0000-0000-0000DD020000}"/>
    <cellStyle name="Normal 3 6 4 2 2" xfId="1306" xr:uid="{BBB4ECE8-4E1A-4C0C-8AAA-BE75180B24EF}"/>
    <cellStyle name="Normal 3 6 4 3" xfId="756" xr:uid="{00000000-0005-0000-0000-0000DE020000}"/>
    <cellStyle name="Normal 3 6 4 3 2" xfId="1577" xr:uid="{BA0CF7BA-0C22-457A-9E98-2A065FB064F4}"/>
    <cellStyle name="Normal 3 6 4 4" xfId="1035" xr:uid="{C8538DFC-99F3-45E0-8161-B84CFD4B7641}"/>
    <cellStyle name="Normal 3 6 5" xfId="288" xr:uid="{00000000-0005-0000-0000-0000DF020000}"/>
    <cellStyle name="Normal 3 6 5 2" xfId="562" xr:uid="{00000000-0005-0000-0000-0000E0020000}"/>
    <cellStyle name="Normal 3 6 5 2 2" xfId="1384" xr:uid="{372FF5F5-C8B2-4C03-8340-C62FAE4EB78A}"/>
    <cellStyle name="Normal 3 6 5 3" xfId="834" xr:uid="{00000000-0005-0000-0000-0000E1020000}"/>
    <cellStyle name="Normal 3 6 5 3 2" xfId="1655" xr:uid="{485BC6BA-8368-4767-AE33-461EBB7AF119}"/>
    <cellStyle name="Normal 3 6 5 4" xfId="1113" xr:uid="{F8C6E859-E62D-45BA-B815-3F7826F03885}"/>
    <cellStyle name="Normal 3 6 6" xfId="407" xr:uid="{00000000-0005-0000-0000-0000E2020000}"/>
    <cellStyle name="Normal 3 6 6 2" xfId="680" xr:uid="{00000000-0005-0000-0000-0000E3020000}"/>
    <cellStyle name="Normal 3 6 6 2 2" xfId="1501" xr:uid="{FEE4EE28-6372-4525-B0A0-3ED243EE6012}"/>
    <cellStyle name="Normal 3 6 6 3" xfId="1230" xr:uid="{B16A1444-35DD-4C9A-B451-713A6F901905}"/>
    <cellStyle name="Normal 3 6 7" xfId="330" xr:uid="{00000000-0005-0000-0000-0000E4020000}"/>
    <cellStyle name="Normal 3 6 7 2" xfId="1153" xr:uid="{2EBF6DA0-BAB0-4B0A-9C33-BDA83A55A15C}"/>
    <cellStyle name="Normal 3 6 8" xfId="603" xr:uid="{00000000-0005-0000-0000-0000E5020000}"/>
    <cellStyle name="Normal 3 6 8 2" xfId="1424" xr:uid="{FD410655-7C4C-40BC-8E8A-88E005AFDF58}"/>
    <cellStyle name="Normal 3 6 9" xfId="878" xr:uid="{00000000-0005-0000-0000-0000E6020000}"/>
    <cellStyle name="Normal 3 6 9 2" xfId="1699" xr:uid="{B36FDE82-2896-4850-AEC4-040D77ED6669}"/>
    <cellStyle name="Normal 3 7" xfId="75" xr:uid="{00000000-0005-0000-0000-0000E7020000}"/>
    <cellStyle name="Normal 3 7 2" xfId="2019" xr:uid="{A8795AAE-790D-4E2C-B89F-8AC240836878}"/>
    <cellStyle name="Normal 3 7 3" xfId="1941" xr:uid="{B0EBCBE7-C77C-4B9A-B64B-4E37D1316239}"/>
    <cellStyle name="Normal 3 8" xfId="113" xr:uid="{00000000-0005-0000-0000-0000E8020000}"/>
    <cellStyle name="Normal 3 8 2" xfId="236" xr:uid="{00000000-0005-0000-0000-0000E9020000}"/>
    <cellStyle name="Normal 3 8 2 2" xfId="511" xr:uid="{00000000-0005-0000-0000-0000EA020000}"/>
    <cellStyle name="Normal 3 8 2 2 2" xfId="1333" xr:uid="{01D1DBAA-0D62-4450-941B-B72C9A362589}"/>
    <cellStyle name="Normal 3 8 2 3" xfId="783" xr:uid="{00000000-0005-0000-0000-0000EB020000}"/>
    <cellStyle name="Normal 3 8 2 3 2" xfId="1604" xr:uid="{B3E9D3DA-B3E3-4AAF-98A5-122D5E55B113}"/>
    <cellStyle name="Normal 3 8 2 4" xfId="1062" xr:uid="{87C11332-499C-4C25-A70B-C4DA181EF0E0}"/>
    <cellStyle name="Normal 3 8 3" xfId="435" xr:uid="{00000000-0005-0000-0000-0000EC020000}"/>
    <cellStyle name="Normal 3 8 3 2" xfId="707" xr:uid="{00000000-0005-0000-0000-0000ED020000}"/>
    <cellStyle name="Normal 3 8 3 2 2" xfId="1528" xr:uid="{2AEF2267-93B8-4872-BFDD-68E91B6AE7B4}"/>
    <cellStyle name="Normal 3 8 3 3" xfId="1257" xr:uid="{7FE8E788-131C-441A-8A12-42EF30D90678}"/>
    <cellStyle name="Normal 3 8 4" xfId="358" xr:uid="{00000000-0005-0000-0000-0000EE020000}"/>
    <cellStyle name="Normal 3 8 4 2" xfId="1181" xr:uid="{A8C0022F-02CD-4B2E-9095-61EC8949EB2A}"/>
    <cellStyle name="Normal 3 8 5" xfId="630" xr:uid="{00000000-0005-0000-0000-0000EF020000}"/>
    <cellStyle name="Normal 3 8 5 2" xfId="1451" xr:uid="{53613ADB-A50C-42FF-946F-46C9C4371A0B}"/>
    <cellStyle name="Normal 3 8 6" xfId="986" xr:uid="{D16D0143-FABB-41F1-9915-EDB0C54CC5FA}"/>
    <cellStyle name="Normal 3 8 7" xfId="1991" xr:uid="{A6BDB431-F02F-41C4-A2E0-820275C65841}"/>
    <cellStyle name="Normal 3 9" xfId="186" xr:uid="{00000000-0005-0000-0000-0000F0020000}"/>
    <cellStyle name="Normal 3 9 2" xfId="461" xr:uid="{00000000-0005-0000-0000-0000F1020000}"/>
    <cellStyle name="Normal 3 9 2 2" xfId="1283" xr:uid="{A11BB436-1738-4FC9-B4CB-93E59AAB5DCA}"/>
    <cellStyle name="Normal 3 9 3" xfId="733" xr:uid="{00000000-0005-0000-0000-0000F2020000}"/>
    <cellStyle name="Normal 3 9 3 2" xfId="1554" xr:uid="{4B4F0050-2DDF-4FCD-9E86-0494B3C9FECD}"/>
    <cellStyle name="Normal 3 9 4" xfId="1012" xr:uid="{BB234474-3906-48DE-AF9B-6C8FC6F6CA04}"/>
    <cellStyle name="Normal 4" xfId="10" xr:uid="{00000000-0005-0000-0000-0000F3020000}"/>
    <cellStyle name="Normal 4 2" xfId="16" xr:uid="{00000000-0005-0000-0000-0000F4020000}"/>
    <cellStyle name="Normal 4 2 2" xfId="96" xr:uid="{00000000-0005-0000-0000-0000F5020000}"/>
    <cellStyle name="Normal 4 2 3" xfId="117" xr:uid="{00000000-0005-0000-0000-0000F6020000}"/>
    <cellStyle name="Normal 4 3" xfId="76" xr:uid="{00000000-0005-0000-0000-0000F7020000}"/>
    <cellStyle name="Normal 4 3 2" xfId="1955" xr:uid="{B786DF20-2286-4D08-A55D-26051264F0AC}"/>
    <cellStyle name="Normal 4 4" xfId="895" xr:uid="{00000000-0005-0000-0000-0000F8020000}"/>
    <cellStyle name="Normal 4 4 2" xfId="1716" xr:uid="{F7509DEB-99CC-4F8E-8ABD-91D02000D292}"/>
    <cellStyle name="Normal 4 4 2 2" xfId="2023" xr:uid="{42598D92-DA0D-4B52-B86E-85FA103953DC}"/>
    <cellStyle name="Normal 4 4 3" xfId="1954" xr:uid="{9DBA9CF2-AC13-4944-B6CA-2EE88EC33B79}"/>
    <cellStyle name="Normal 4 5" xfId="1993" xr:uid="{FAFF59C7-1373-43B6-8415-2D65D3AF057F}"/>
    <cellStyle name="Normal 4 6" xfId="1794" xr:uid="{EEE1C3F7-31A4-4AF8-9F0C-8353C2BBF16C}"/>
    <cellStyle name="Normal 5" xfId="11" xr:uid="{00000000-0005-0000-0000-0000F9020000}"/>
    <cellStyle name="Normal 5 10" xfId="1808" xr:uid="{4C6D9FF5-114F-4203-BD08-DD0AFD545CC4}"/>
    <cellStyle name="Normal 5 2" xfId="81" xr:uid="{00000000-0005-0000-0000-0000FA020000}"/>
    <cellStyle name="Normal 5 2 2" xfId="1957" xr:uid="{31F7439D-D115-4240-9CA0-F37065333215}"/>
    <cellStyle name="Normal 5 3" xfId="912" xr:uid="{00000000-0005-0000-0000-0000FB020000}"/>
    <cellStyle name="Normal 5 3 2" xfId="1959" xr:uid="{B19769B9-58E3-4585-BE63-227D201DE29E}"/>
    <cellStyle name="Normal 5 3 3" xfId="1958" xr:uid="{3540D19D-58CE-43F7-AA4D-3E72DE647076}"/>
    <cellStyle name="Normal 5 4" xfId="1960" xr:uid="{31355487-F921-4897-84A8-3297A86CE13B}"/>
    <cellStyle name="Normal 5 5" xfId="1961" xr:uid="{05FCF43E-DCDB-4C92-9601-7F4F23AFED76}"/>
    <cellStyle name="Normal 5 5 2" xfId="2024" xr:uid="{D2F11738-786C-45F5-9A2D-41C40290C65A}"/>
    <cellStyle name="Normal 5 6" xfId="1962" xr:uid="{8D01E92E-D560-49D6-A5E0-BCE5420AF623}"/>
    <cellStyle name="Normal 5 7" xfId="1963" xr:uid="{DAFE4BB1-1C3E-4EB2-BD24-1699954AF948}"/>
    <cellStyle name="Normal 5 7 2" xfId="2025" xr:uid="{07D9E162-BB5B-44F2-87CE-BC05DB7D349C}"/>
    <cellStyle name="Normal 5 8" xfId="1956" xr:uid="{669DC4C2-BFBE-4BFF-BC54-83A85AFDA2BC}"/>
    <cellStyle name="Normal 5 9" xfId="1995" xr:uid="{143DA425-E5D4-4E26-AD29-720D671E3CF6}"/>
    <cellStyle name="Normal 6" xfId="12" xr:uid="{00000000-0005-0000-0000-0000FC020000}"/>
    <cellStyle name="Normal 6 10" xfId="900" xr:uid="{00000000-0005-0000-0000-0000FD020000}"/>
    <cellStyle name="Normal 6 10 2" xfId="1720" xr:uid="{04ED0088-DCFC-44AF-8F7F-72A7CE4AEF24}"/>
    <cellStyle name="Normal 6 11" xfId="910" xr:uid="{00000000-0005-0000-0000-0000FE020000}"/>
    <cellStyle name="Normal 6 12" xfId="921" xr:uid="{00000000-0005-0000-0000-0000FF020000}"/>
    <cellStyle name="Normal 6 12 2" xfId="1733" xr:uid="{03FBB913-6B4F-4ABC-929C-3763B426B7F7}"/>
    <cellStyle name="Normal 6 13" xfId="931" xr:uid="{1F0A69C2-466B-464D-90B5-1E1CB3191636}"/>
    <cellStyle name="Normal 6 14" xfId="1776" xr:uid="{9B3709B5-9612-4B90-AD4B-E994F3AB7F69}"/>
    <cellStyle name="Normal 6 2" xfId="115" xr:uid="{00000000-0005-0000-0000-000000030000}"/>
    <cellStyle name="Normal 6 2 2" xfId="238" xr:uid="{00000000-0005-0000-0000-000001030000}"/>
    <cellStyle name="Normal 6 2 2 2" xfId="513" xr:uid="{00000000-0005-0000-0000-000002030000}"/>
    <cellStyle name="Normal 6 2 2 2 2" xfId="1335" xr:uid="{D0B7DAE0-9611-43C5-8E2A-7C3CB53888EC}"/>
    <cellStyle name="Normal 6 2 2 3" xfId="785" xr:uid="{00000000-0005-0000-0000-000003030000}"/>
    <cellStyle name="Normal 6 2 2 3 2" xfId="1606" xr:uid="{D27B46E2-8ABC-494F-8A55-3182383067C0}"/>
    <cellStyle name="Normal 6 2 2 4" xfId="1064" xr:uid="{B8E60725-89E2-47BC-B38C-1073548F8AEC}"/>
    <cellStyle name="Normal 6 2 2 5" xfId="2027" xr:uid="{7FA23B17-893F-4DB1-BF84-FF954ECC83B3}"/>
    <cellStyle name="Normal 6 2 3" xfId="437" xr:uid="{00000000-0005-0000-0000-000004030000}"/>
    <cellStyle name="Normal 6 2 3 2" xfId="709" xr:uid="{00000000-0005-0000-0000-000005030000}"/>
    <cellStyle name="Normal 6 2 3 2 2" xfId="1530" xr:uid="{2BA6532F-9216-4C6F-94D3-BB248BFE4CDC}"/>
    <cellStyle name="Normal 6 2 3 3" xfId="1259" xr:uid="{F1F2AB52-C129-456B-AFC1-BB4BF37DFFD8}"/>
    <cellStyle name="Normal 6 2 4" xfId="360" xr:uid="{00000000-0005-0000-0000-000006030000}"/>
    <cellStyle name="Normal 6 2 4 2" xfId="1183" xr:uid="{6AC72510-92EF-4E14-8232-68E33B5DCC3B}"/>
    <cellStyle name="Normal 6 2 5" xfId="632" xr:uid="{00000000-0005-0000-0000-000007030000}"/>
    <cellStyle name="Normal 6 2 5 2" xfId="1453" xr:uid="{4E1EBFE1-F0C0-4ED6-9E99-C991F218E668}"/>
    <cellStyle name="Normal 6 2 6" xfId="988" xr:uid="{FCE95DEC-1DF2-4BC9-AB4B-73958A6CD0E6}"/>
    <cellStyle name="Normal 6 2 7" xfId="1965" xr:uid="{A7A7144C-D369-4098-AD54-EAE16C01CF09}"/>
    <cellStyle name="Normal 6 3" xfId="188" xr:uid="{00000000-0005-0000-0000-000008030000}"/>
    <cellStyle name="Normal 6 3 2" xfId="463" xr:uid="{00000000-0005-0000-0000-000009030000}"/>
    <cellStyle name="Normal 6 3 2 2" xfId="1285" xr:uid="{F56E5381-4A44-4CD6-868D-EF51D2692085}"/>
    <cellStyle name="Normal 6 3 2 3" xfId="2028" xr:uid="{0F4315E9-7B4C-4D2E-AE6E-66188EC492F6}"/>
    <cellStyle name="Normal 6 3 3" xfId="735" xr:uid="{00000000-0005-0000-0000-00000A030000}"/>
    <cellStyle name="Normal 6 3 3 2" xfId="1556" xr:uid="{D17F5109-61C4-426B-B05E-20C7110B57A1}"/>
    <cellStyle name="Normal 6 3 4" xfId="1014" xr:uid="{276DCF2B-C0D9-40AE-9F3A-7F327B1D0B62}"/>
    <cellStyle name="Normal 6 3 5" xfId="1966" xr:uid="{F371A379-6C96-481F-B102-08DF1151B8AA}"/>
    <cellStyle name="Normal 6 4" xfId="279" xr:uid="{00000000-0005-0000-0000-00000B030000}"/>
    <cellStyle name="Normal 6 4 2" xfId="553" xr:uid="{00000000-0005-0000-0000-00000C030000}"/>
    <cellStyle name="Normal 6 4 2 2" xfId="1375" xr:uid="{8AB63D8A-209E-4DE5-92E0-4B5574C4CE0F}"/>
    <cellStyle name="Normal 6 4 2 3" xfId="2026" xr:uid="{A964DA23-2CD9-4843-8367-3995433E0AAF}"/>
    <cellStyle name="Normal 6 4 3" xfId="825" xr:uid="{00000000-0005-0000-0000-00000D030000}"/>
    <cellStyle name="Normal 6 4 3 2" xfId="1646" xr:uid="{64149832-B366-4921-AACE-0581C8F93BE1}"/>
    <cellStyle name="Normal 6 4 4" xfId="1104" xr:uid="{217301FD-A6EB-4AA1-92AC-388AA6E6431E}"/>
    <cellStyle name="Normal 6 4 5" xfId="1964" xr:uid="{68F45B08-D3C6-4941-BEA1-AFF3F3DF941D}"/>
    <cellStyle name="Normal 6 5" xfId="308" xr:uid="{00000000-0005-0000-0000-00000E030000}"/>
    <cellStyle name="Normal 6 5 2" xfId="659" xr:uid="{00000000-0005-0000-0000-00000F030000}"/>
    <cellStyle name="Normal 6 5 2 2" xfId="1480" xr:uid="{6FD4207A-187A-4A78-A43B-E5B2E4868979}"/>
    <cellStyle name="Normal 6 5 3" xfId="1131" xr:uid="{97533557-945A-4AAC-BF55-F2C738B7BD47}"/>
    <cellStyle name="Normal 6 6" xfId="579" xr:uid="{00000000-0005-0000-0000-000010030000}"/>
    <cellStyle name="Normal 6 6 2" xfId="851" xr:uid="{00000000-0005-0000-0000-000011030000}"/>
    <cellStyle name="Normal 6 6 2 2" xfId="1672" xr:uid="{DF7741D6-D2FC-418D-A5D8-789B65648C9D}"/>
    <cellStyle name="Normal 6 6 3" xfId="1400" xr:uid="{E8C244F3-26E7-4150-8D8D-BA8C5A786A51}"/>
    <cellStyle name="Normal 6 7" xfId="853" xr:uid="{00000000-0005-0000-0000-000012030000}"/>
    <cellStyle name="Normal 6 7 2" xfId="1674" xr:uid="{573A5820-F7E2-487B-A4BC-73B0FA3B9C64}"/>
    <cellStyle name="Normal 6 8" xfId="582" xr:uid="{00000000-0005-0000-0000-000013030000}"/>
    <cellStyle name="Normal 6 8 2" xfId="1403" xr:uid="{59E368EA-8B42-445A-97D5-9627FB907586}"/>
    <cellStyle name="Normal 6 9" xfId="869" xr:uid="{00000000-0005-0000-0000-000014030000}"/>
    <cellStyle name="Normal 6 9 2" xfId="1690" xr:uid="{AFBBBE67-A594-480E-99A3-A976F8D481CF}"/>
    <cellStyle name="Normal 7" xfId="13" xr:uid="{00000000-0005-0000-0000-000015030000}"/>
    <cellStyle name="Normal 7 2" xfId="146" xr:uid="{00000000-0005-0000-0000-000016030000}"/>
    <cellStyle name="Normal 7 2 2" xfId="261" xr:uid="{00000000-0005-0000-0000-000017030000}"/>
    <cellStyle name="Normal 7 2 2 2" xfId="536" xr:uid="{00000000-0005-0000-0000-000018030000}"/>
    <cellStyle name="Normal 7 2 2 2 2" xfId="1358" xr:uid="{A1C66D5D-C978-4173-8594-EB2B21F20DE6}"/>
    <cellStyle name="Normal 7 2 2 3" xfId="808" xr:uid="{00000000-0005-0000-0000-000019030000}"/>
    <cellStyle name="Normal 7 2 2 3 2" xfId="1629" xr:uid="{2F59E160-80FC-40A9-B448-F51EAD46F7AC}"/>
    <cellStyle name="Normal 7 2 2 4" xfId="1087" xr:uid="{785E77B8-E5BE-4FB3-B82B-A460C399C724}"/>
    <cellStyle name="Normal 7 2 3" xfId="302" xr:uid="{00000000-0005-0000-0000-00001A030000}"/>
    <cellStyle name="Normal 7 2 3 2" xfId="576" xr:uid="{00000000-0005-0000-0000-00001B030000}"/>
    <cellStyle name="Normal 7 2 3 2 2" xfId="1398" xr:uid="{FB2CA466-CD8E-46DE-989F-A25A929F8DDC}"/>
    <cellStyle name="Normal 7 2 3 3" xfId="848" xr:uid="{00000000-0005-0000-0000-00001C030000}"/>
    <cellStyle name="Normal 7 2 3 3 2" xfId="1669" xr:uid="{AEE53D1C-257A-4ADB-A27C-78BA0A88CC55}"/>
    <cellStyle name="Normal 7 2 3 4" xfId="1127" xr:uid="{03332D08-DCEF-4934-B19A-0095779170E7}"/>
    <cellStyle name="Normal 7 2 4" xfId="460" xr:uid="{00000000-0005-0000-0000-00001D030000}"/>
    <cellStyle name="Normal 7 2 4 2" xfId="732" xr:uid="{00000000-0005-0000-0000-00001E030000}"/>
    <cellStyle name="Normal 7 2 4 2 2" xfId="1553" xr:uid="{96585C6F-F268-469E-A0DF-90A5491DA06D}"/>
    <cellStyle name="Normal 7 2 4 3" xfId="1282" xr:uid="{F3D68613-980A-487C-8D29-ED93A3342CC8}"/>
    <cellStyle name="Normal 7 2 5" xfId="383" xr:uid="{00000000-0005-0000-0000-00001F030000}"/>
    <cellStyle name="Normal 7 2 5 2" xfId="1206" xr:uid="{414204A3-09AE-4B2B-9CD8-2B9DB7F85533}"/>
    <cellStyle name="Normal 7 2 6" xfId="655" xr:uid="{00000000-0005-0000-0000-000020030000}"/>
    <cellStyle name="Normal 7 2 6 2" xfId="1476" xr:uid="{F497B761-EEDF-4CD1-AB75-233359414FA6}"/>
    <cellStyle name="Normal 7 2 7" xfId="892" xr:uid="{00000000-0005-0000-0000-000021030000}"/>
    <cellStyle name="Normal 7 2 7 2" xfId="1713" xr:uid="{016D2C38-AA61-4253-BD68-2BC691A1E095}"/>
    <cellStyle name="Normal 7 2 8" xfId="1011" xr:uid="{31A9415E-3A1A-43CA-9E86-EC1E0FD0BD42}"/>
    <cellStyle name="Normal 7 2 9" xfId="1968" xr:uid="{F0E5310C-3EAF-4C1B-AF6B-6515D9E20C54}"/>
    <cellStyle name="Normal 7 3" xfId="901" xr:uid="{00000000-0005-0000-0000-000022030000}"/>
    <cellStyle name="Normal 7 3 2" xfId="1721" xr:uid="{CCA6EEB6-0668-4B02-8FD0-7F069E1152DA}"/>
    <cellStyle name="Normal 7 3 3" xfId="1969" xr:uid="{FA48853C-B3E5-473B-833D-FD20E83A4C5D}"/>
    <cellStyle name="Normal 7 4" xfId="1970" xr:uid="{6D1699CD-CCC6-47D5-B2D5-8C7796AE2896}"/>
    <cellStyle name="Normal 7 5" xfId="1971" xr:uid="{21B8D07C-66B5-4E6F-B1B0-013AC163D96E}"/>
    <cellStyle name="Normal 7 6" xfId="1967" xr:uid="{234507E0-818E-41CA-9132-654CB6F04B68}"/>
    <cellStyle name="Normal 7 6 2" xfId="2029" xr:uid="{EE153606-0B40-4404-AF3F-A659D1EA73E9}"/>
    <cellStyle name="Normal 7 7" xfId="1822" xr:uid="{00449197-F3F0-42F5-98F0-B9EEDA6790FC}"/>
    <cellStyle name="Normal 8" xfId="21" xr:uid="{00000000-0005-0000-0000-000023030000}"/>
    <cellStyle name="Normal 8 10" xfId="1837" xr:uid="{9330275B-B36C-4531-8536-C45CD82F333C}"/>
    <cellStyle name="Normal 8 11" xfId="2038" xr:uid="{608BB9B2-45B7-447A-B6B2-E920787BFC56}"/>
    <cellStyle name="Normal 8 2" xfId="122" xr:uid="{00000000-0005-0000-0000-000024030000}"/>
    <cellStyle name="Normal 8 2 2" xfId="242" xr:uid="{00000000-0005-0000-0000-000025030000}"/>
    <cellStyle name="Normal 8 2 2 2" xfId="517" xr:uid="{00000000-0005-0000-0000-000026030000}"/>
    <cellStyle name="Normal 8 2 2 2 2" xfId="1339" xr:uid="{838C54FA-6089-402D-8011-DDDE98598F9A}"/>
    <cellStyle name="Normal 8 2 2 3" xfId="789" xr:uid="{00000000-0005-0000-0000-000027030000}"/>
    <cellStyle name="Normal 8 2 2 3 2" xfId="1610" xr:uid="{A431F664-211E-4D81-9167-111E8FB12D6D}"/>
    <cellStyle name="Normal 8 2 2 4" xfId="1068" xr:uid="{03DEB107-E1E6-41A9-A6E9-FD985BAED111}"/>
    <cellStyle name="Normal 8 2 3" xfId="441" xr:uid="{00000000-0005-0000-0000-000028030000}"/>
    <cellStyle name="Normal 8 2 3 2" xfId="713" xr:uid="{00000000-0005-0000-0000-000029030000}"/>
    <cellStyle name="Normal 8 2 3 2 2" xfId="1534" xr:uid="{75F45226-F701-4A0B-B360-6E73EC0004A4}"/>
    <cellStyle name="Normal 8 2 3 3" xfId="1263" xr:uid="{37A7E297-D87C-4A87-A5A1-F0C3E3051859}"/>
    <cellStyle name="Normal 8 2 4" xfId="364" xr:uid="{00000000-0005-0000-0000-00002A030000}"/>
    <cellStyle name="Normal 8 2 4 2" xfId="1187" xr:uid="{4F43E742-6186-4FFF-8056-7C9F5EB3840A}"/>
    <cellStyle name="Normal 8 2 5" xfId="636" xr:uid="{00000000-0005-0000-0000-00002B030000}"/>
    <cellStyle name="Normal 8 2 5 2" xfId="1457" xr:uid="{70FF8B2A-1A30-42FF-A0DF-8601C200A924}"/>
    <cellStyle name="Normal 8 2 6" xfId="992" xr:uid="{48883E04-CC90-4480-8C8B-62EB4B33F851}"/>
    <cellStyle name="Normal 8 2 7" xfId="1972" xr:uid="{7F7CB1B4-A690-4116-A391-D3761798454F}"/>
    <cellStyle name="Normal 8 3" xfId="192" xr:uid="{00000000-0005-0000-0000-00002C030000}"/>
    <cellStyle name="Normal 8 3 2" xfId="467" xr:uid="{00000000-0005-0000-0000-00002D030000}"/>
    <cellStyle name="Normal 8 3 2 2" xfId="1289" xr:uid="{9BCF8A4F-2BAC-4790-8D6D-0A22765B9669}"/>
    <cellStyle name="Normal 8 3 3" xfId="739" xr:uid="{00000000-0005-0000-0000-00002E030000}"/>
    <cellStyle name="Normal 8 3 3 2" xfId="1560" xr:uid="{4B38B564-3C5F-4ED4-B856-D1E21EBB6785}"/>
    <cellStyle name="Normal 8 3 4" xfId="1018" xr:uid="{6DABE5FA-5577-4AF8-9CBC-02B5F23D7709}"/>
    <cellStyle name="Normal 8 4" xfId="283" xr:uid="{00000000-0005-0000-0000-00002F030000}"/>
    <cellStyle name="Normal 8 4 2" xfId="557" xr:uid="{00000000-0005-0000-0000-000030030000}"/>
    <cellStyle name="Normal 8 4 2 2" xfId="1379" xr:uid="{1F88A5B2-DE61-40B4-9EA3-6467D55249EF}"/>
    <cellStyle name="Normal 8 4 3" xfId="829" xr:uid="{00000000-0005-0000-0000-000031030000}"/>
    <cellStyle name="Normal 8 4 3 2" xfId="1650" xr:uid="{B5AB5BBA-E8C7-4353-B8E9-E6BEF8D5E05F}"/>
    <cellStyle name="Normal 8 4 4" xfId="1108" xr:uid="{2EBDD54F-5EB1-47E6-8EF7-30E67C33F101}"/>
    <cellStyle name="Normal 8 5" xfId="390" xr:uid="{00000000-0005-0000-0000-000032030000}"/>
    <cellStyle name="Normal 8 5 2" xfId="663" xr:uid="{00000000-0005-0000-0000-000033030000}"/>
    <cellStyle name="Normal 8 5 2 2" xfId="1484" xr:uid="{46A2271A-F285-47F6-A9A7-59008A1C8E91}"/>
    <cellStyle name="Normal 8 5 3" xfId="1213" xr:uid="{C10C2942-937E-4C05-B07C-7EC805886225}"/>
    <cellStyle name="Normal 8 6" xfId="313" xr:uid="{00000000-0005-0000-0000-000034030000}"/>
    <cellStyle name="Normal 8 6 2" xfId="1136" xr:uid="{6100ACF9-6807-4193-A061-7B461BBF695D}"/>
    <cellStyle name="Normal 8 7" xfId="586" xr:uid="{00000000-0005-0000-0000-000035030000}"/>
    <cellStyle name="Normal 8 7 2" xfId="1407" xr:uid="{11740A06-9993-40D9-85E8-3E6C4B1261DF}"/>
    <cellStyle name="Normal 8 8" xfId="873" xr:uid="{00000000-0005-0000-0000-000036030000}"/>
    <cellStyle name="Normal 8 8 2" xfId="1694" xr:uid="{B4DA09FA-FD15-4520-BDE7-EF586FA5C9E1}"/>
    <cellStyle name="Normal 8 9" xfId="935" xr:uid="{76C2BDCD-18BF-4C2D-A712-E18023061A34}"/>
    <cellStyle name="Normal 9" xfId="24" xr:uid="{00000000-0005-0000-0000-000037030000}"/>
    <cellStyle name="Normal 9 10" xfId="1838" xr:uid="{3CE8A29B-B271-4E76-AA53-80AD71204020}"/>
    <cellStyle name="Normal 9 2" xfId="124" xr:uid="{00000000-0005-0000-0000-000038030000}"/>
    <cellStyle name="Normal 9 2 2" xfId="244" xr:uid="{00000000-0005-0000-0000-000039030000}"/>
    <cellStyle name="Normal 9 2 2 2" xfId="519" xr:uid="{00000000-0005-0000-0000-00003A030000}"/>
    <cellStyle name="Normal 9 2 2 2 2" xfId="1341" xr:uid="{61A3D14D-3803-44C0-A8B6-836FFA46A5AE}"/>
    <cellStyle name="Normal 9 2 2 3" xfId="791" xr:uid="{00000000-0005-0000-0000-00003B030000}"/>
    <cellStyle name="Normal 9 2 2 3 2" xfId="1612" xr:uid="{63B4C8E9-CB96-4DEF-AF57-26D98D0EDE0D}"/>
    <cellStyle name="Normal 9 2 2 4" xfId="1070" xr:uid="{F01A415F-A374-40AE-87B7-97D78381B211}"/>
    <cellStyle name="Normal 9 2 3" xfId="443" xr:uid="{00000000-0005-0000-0000-00003C030000}"/>
    <cellStyle name="Normal 9 2 3 2" xfId="715" xr:uid="{00000000-0005-0000-0000-00003D030000}"/>
    <cellStyle name="Normal 9 2 3 2 2" xfId="1536" xr:uid="{119FC8E0-C895-4921-8EA3-AFDCEF23A1E0}"/>
    <cellStyle name="Normal 9 2 3 3" xfId="1265" xr:uid="{263EA6AD-1BDA-4B11-B843-35486E88CC41}"/>
    <cellStyle name="Normal 9 2 4" xfId="366" xr:uid="{00000000-0005-0000-0000-00003E030000}"/>
    <cellStyle name="Normal 9 2 4 2" xfId="1189" xr:uid="{8B997487-80CC-465A-91D1-13A6DA6B2A72}"/>
    <cellStyle name="Normal 9 2 5" xfId="638" xr:uid="{00000000-0005-0000-0000-00003F030000}"/>
    <cellStyle name="Normal 9 2 5 2" xfId="1459" xr:uid="{298377D1-2E58-4F70-9356-5281867ABD20}"/>
    <cellStyle name="Normal 9 2 6" xfId="994" xr:uid="{6FD0CFEC-186E-411A-A398-467E42E8E338}"/>
    <cellStyle name="Normal 9 2 7" xfId="1998" xr:uid="{92C6E116-7F49-402A-84DB-6582D0E4E355}"/>
    <cellStyle name="Normal 9 3" xfId="194" xr:uid="{00000000-0005-0000-0000-000040030000}"/>
    <cellStyle name="Normal 9 3 2" xfId="469" xr:uid="{00000000-0005-0000-0000-000041030000}"/>
    <cellStyle name="Normal 9 3 2 2" xfId="1291" xr:uid="{BD799914-BBA2-489C-98DC-4BD8A3B79B0F}"/>
    <cellStyle name="Normal 9 3 3" xfId="741" xr:uid="{00000000-0005-0000-0000-000042030000}"/>
    <cellStyle name="Normal 9 3 3 2" xfId="1562" xr:uid="{664FEB89-A94A-43C8-BD42-1EF3516B8889}"/>
    <cellStyle name="Normal 9 3 4" xfId="1020" xr:uid="{BCB41E83-E7AD-4B73-8E46-AA21FBE4D66D}"/>
    <cellStyle name="Normal 9 4" xfId="285" xr:uid="{00000000-0005-0000-0000-000043030000}"/>
    <cellStyle name="Normal 9 4 2" xfId="559" xr:uid="{00000000-0005-0000-0000-000044030000}"/>
    <cellStyle name="Normal 9 4 2 2" xfId="1381" xr:uid="{B0BF1911-9C69-47FB-B7D0-D10DD73A9A8E}"/>
    <cellStyle name="Normal 9 4 3" xfId="831" xr:uid="{00000000-0005-0000-0000-000045030000}"/>
    <cellStyle name="Normal 9 4 3 2" xfId="1652" xr:uid="{2B291E2D-5BDD-4206-936A-CCB978C9C717}"/>
    <cellStyle name="Normal 9 4 4" xfId="1110" xr:uid="{97A4836C-E5E2-44C1-9279-B0D1BA290636}"/>
    <cellStyle name="Normal 9 5" xfId="392" xr:uid="{00000000-0005-0000-0000-000046030000}"/>
    <cellStyle name="Normal 9 5 2" xfId="665" xr:uid="{00000000-0005-0000-0000-000047030000}"/>
    <cellStyle name="Normal 9 5 2 2" xfId="1486" xr:uid="{55CADDE6-FF55-4B08-A9F9-12AD9BDEA803}"/>
    <cellStyle name="Normal 9 5 3" xfId="1215" xr:uid="{9F5491AD-F828-472E-A3F4-6F9A813F53FD}"/>
    <cellStyle name="Normal 9 6" xfId="315" xr:uid="{00000000-0005-0000-0000-000048030000}"/>
    <cellStyle name="Normal 9 6 2" xfId="1138" xr:uid="{1325B681-6084-452F-852B-FC57D3228CDD}"/>
    <cellStyle name="Normal 9 7" xfId="588" xr:uid="{00000000-0005-0000-0000-000049030000}"/>
    <cellStyle name="Normal 9 7 2" xfId="1409" xr:uid="{221CC8E3-CCAF-4703-96E6-5CBF994AF873}"/>
    <cellStyle name="Normal 9 8" xfId="875" xr:uid="{00000000-0005-0000-0000-00004A030000}"/>
    <cellStyle name="Normal 9 8 2" xfId="1696" xr:uid="{5E57EB02-8DDB-490C-95DC-94B25938C31B}"/>
    <cellStyle name="Normal 9 9" xfId="937" xr:uid="{FD7DDB38-A5EF-46CD-96AC-AB327E93AD58}"/>
    <cellStyle name="Note 2" xfId="71" xr:uid="{00000000-0005-0000-0000-00004B030000}"/>
    <cellStyle name="Note 2 10" xfId="880" xr:uid="{00000000-0005-0000-0000-00004C030000}"/>
    <cellStyle name="Note 2 10 2" xfId="1701" xr:uid="{4508523B-55C3-410F-9ABD-EC81147BB89B}"/>
    <cellStyle name="Note 2 11" xfId="902" xr:uid="{00000000-0005-0000-0000-00004D030000}"/>
    <cellStyle name="Note 2 11 2" xfId="1722" xr:uid="{B06E337A-00F5-4312-9EA6-268F0DD9DA6B}"/>
    <cellStyle name="Note 2 12" xfId="954" xr:uid="{78365772-D3BC-4983-ACE5-5C27CDDFDE97}"/>
    <cellStyle name="Note 2 13" xfId="1777" xr:uid="{259E6BA3-86BA-4307-B4AA-0FCBE0A0303A}"/>
    <cellStyle name="Note 2 2" xfId="97" xr:uid="{00000000-0005-0000-0000-00004E030000}"/>
    <cellStyle name="Note 2 2 10" xfId="1974" xr:uid="{2617DC36-A4D7-4488-960D-328802310AB3}"/>
    <cellStyle name="Note 2 2 2" xfId="140" xr:uid="{00000000-0005-0000-0000-00004F030000}"/>
    <cellStyle name="Note 2 2 2 2" xfId="260" xr:uid="{00000000-0005-0000-0000-000050030000}"/>
    <cellStyle name="Note 2 2 2 2 2" xfId="535" xr:uid="{00000000-0005-0000-0000-000051030000}"/>
    <cellStyle name="Note 2 2 2 2 2 2" xfId="1357" xr:uid="{0FFF4314-5F85-44B4-80A6-DCC796CF0F18}"/>
    <cellStyle name="Note 2 2 2 2 3" xfId="807" xr:uid="{00000000-0005-0000-0000-000052030000}"/>
    <cellStyle name="Note 2 2 2 2 3 2" xfId="1628" xr:uid="{F57BE237-8D25-4ED6-803F-6A75566E72FB}"/>
    <cellStyle name="Note 2 2 2 2 4" xfId="1086" xr:uid="{02FCD34A-E6BA-42DB-AA69-42AD21E3DB66}"/>
    <cellStyle name="Note 2 2 2 3" xfId="459" xr:uid="{00000000-0005-0000-0000-000053030000}"/>
    <cellStyle name="Note 2 2 2 3 2" xfId="731" xr:uid="{00000000-0005-0000-0000-000054030000}"/>
    <cellStyle name="Note 2 2 2 3 2 2" xfId="1552" xr:uid="{588BFFA5-F28A-440F-B94C-8E6D29398FB0}"/>
    <cellStyle name="Note 2 2 2 3 3" xfId="1281" xr:uid="{0C2CB22B-43F8-4F20-8666-C67485FE8694}"/>
    <cellStyle name="Note 2 2 2 4" xfId="382" xr:uid="{00000000-0005-0000-0000-000055030000}"/>
    <cellStyle name="Note 2 2 2 4 2" xfId="1205" xr:uid="{5EEF8F76-B8D4-440D-95E0-69F0A62CFED5}"/>
    <cellStyle name="Note 2 2 2 5" xfId="654" xr:uid="{00000000-0005-0000-0000-000056030000}"/>
    <cellStyle name="Note 2 2 2 5 2" xfId="1475" xr:uid="{899B3B19-62E0-4CFF-A688-14E4FE67B336}"/>
    <cellStyle name="Note 2 2 2 6" xfId="1010" xr:uid="{F004B860-99DB-4C4F-B8AA-D73667D15D0E}"/>
    <cellStyle name="Note 2 2 3" xfId="222" xr:uid="{00000000-0005-0000-0000-000057030000}"/>
    <cellStyle name="Note 2 2 3 2" xfId="497" xr:uid="{00000000-0005-0000-0000-000058030000}"/>
    <cellStyle name="Note 2 2 3 2 2" xfId="1319" xr:uid="{223FE419-CF36-4BF1-AD7B-D4F2A4CE61E4}"/>
    <cellStyle name="Note 2 2 3 3" xfId="769" xr:uid="{00000000-0005-0000-0000-000059030000}"/>
    <cellStyle name="Note 2 2 3 3 2" xfId="1590" xr:uid="{1E783986-52B8-4730-8C82-1C41D3178C04}"/>
    <cellStyle name="Note 2 2 3 4" xfId="1048" xr:uid="{8D37D03A-8193-4A8C-AC67-24B67E005576}"/>
    <cellStyle name="Note 2 2 4" xfId="301" xr:uid="{00000000-0005-0000-0000-00005A030000}"/>
    <cellStyle name="Note 2 2 4 2" xfId="575" xr:uid="{00000000-0005-0000-0000-00005B030000}"/>
    <cellStyle name="Note 2 2 4 2 2" xfId="1397" xr:uid="{B751834C-E913-481B-B7A8-4A3803EAF5DA}"/>
    <cellStyle name="Note 2 2 4 3" xfId="847" xr:uid="{00000000-0005-0000-0000-00005C030000}"/>
    <cellStyle name="Note 2 2 4 3 2" xfId="1668" xr:uid="{66730E84-A09E-49D8-A3C2-0DD083D53E4E}"/>
    <cellStyle name="Note 2 2 4 4" xfId="1126" xr:uid="{33819200-4DE8-44E9-96A8-D3D37F75675C}"/>
    <cellStyle name="Note 2 2 5" xfId="420" xr:uid="{00000000-0005-0000-0000-00005D030000}"/>
    <cellStyle name="Note 2 2 5 2" xfId="693" xr:uid="{00000000-0005-0000-0000-00005E030000}"/>
    <cellStyle name="Note 2 2 5 2 2" xfId="1514" xr:uid="{BA2A53D7-AE8E-42CE-A0F0-6861C3820AB4}"/>
    <cellStyle name="Note 2 2 5 3" xfId="1243" xr:uid="{F825D217-B088-4B60-BFD7-71634CA62827}"/>
    <cellStyle name="Note 2 2 6" xfId="343" xr:uid="{00000000-0005-0000-0000-00005F030000}"/>
    <cellStyle name="Note 2 2 6 2" xfId="1166" xr:uid="{AC33E0D7-B178-4EF7-B92B-0C8B0541C050}"/>
    <cellStyle name="Note 2 2 7" xfId="616" xr:uid="{00000000-0005-0000-0000-000060030000}"/>
    <cellStyle name="Note 2 2 7 2" xfId="1437" xr:uid="{F8221C51-F929-452B-ACD7-E74691A1F0F4}"/>
    <cellStyle name="Note 2 2 8" xfId="891" xr:uid="{00000000-0005-0000-0000-000061030000}"/>
    <cellStyle name="Note 2 2 8 2" xfId="1712" xr:uid="{6B39EB9C-ED40-4B3F-A150-0279A6C7AC04}"/>
    <cellStyle name="Note 2 2 9" xfId="971" xr:uid="{8588CB65-398D-4C58-BEAC-24D236284E54}"/>
    <cellStyle name="Note 2 3" xfId="180" xr:uid="{00000000-0005-0000-0000-000062030000}"/>
    <cellStyle name="Note 2 3 2" xfId="1975" xr:uid="{882374B7-CB9F-4EE7-8D93-81949B55A10D}"/>
    <cellStyle name="Note 2 4" xfId="129" xr:uid="{00000000-0005-0000-0000-000063030000}"/>
    <cellStyle name="Note 2 4 2" xfId="249" xr:uid="{00000000-0005-0000-0000-000064030000}"/>
    <cellStyle name="Note 2 4 2 2" xfId="524" xr:uid="{00000000-0005-0000-0000-000065030000}"/>
    <cellStyle name="Note 2 4 2 2 2" xfId="1346" xr:uid="{E0284E13-E691-4AD4-AD37-24EA5B14A474}"/>
    <cellStyle name="Note 2 4 2 3" xfId="796" xr:uid="{00000000-0005-0000-0000-000066030000}"/>
    <cellStyle name="Note 2 4 2 3 2" xfId="1617" xr:uid="{EBED69D7-EEA1-41F6-B593-F499B74DA2FF}"/>
    <cellStyle name="Note 2 4 2 4" xfId="1075" xr:uid="{F90A1D98-1B4A-4D0F-A3DB-C9B032DD474C}"/>
    <cellStyle name="Note 2 4 3" xfId="448" xr:uid="{00000000-0005-0000-0000-000067030000}"/>
    <cellStyle name="Note 2 4 3 2" xfId="720" xr:uid="{00000000-0005-0000-0000-000068030000}"/>
    <cellStyle name="Note 2 4 3 2 2" xfId="1541" xr:uid="{2F05A13B-A749-4BA0-986A-7396D4AFE643}"/>
    <cellStyle name="Note 2 4 3 3" xfId="1270" xr:uid="{C87678AD-F364-4E2F-A79C-1FD52875B3D4}"/>
    <cellStyle name="Note 2 4 4" xfId="371" xr:uid="{00000000-0005-0000-0000-000069030000}"/>
    <cellStyle name="Note 2 4 4 2" xfId="1194" xr:uid="{0F535761-23AC-4EAD-9DE9-32F7A524E6FC}"/>
    <cellStyle name="Note 2 4 5" xfId="643" xr:uid="{00000000-0005-0000-0000-00006A030000}"/>
    <cellStyle name="Note 2 4 5 2" xfId="1464" xr:uid="{F298CEB5-7273-4DF8-9E44-CFAB81012AC3}"/>
    <cellStyle name="Note 2 4 6" xfId="999" xr:uid="{8756A471-97F8-4459-999B-FCD3DF339ED1}"/>
    <cellStyle name="Note 2 4 7" xfId="1976" xr:uid="{82B8A04C-1265-47B0-986D-0D96626983C9}"/>
    <cellStyle name="Note 2 5" xfId="211" xr:uid="{00000000-0005-0000-0000-00006B030000}"/>
    <cellStyle name="Note 2 5 2" xfId="486" xr:uid="{00000000-0005-0000-0000-00006C030000}"/>
    <cellStyle name="Note 2 5 2 2" xfId="1308" xr:uid="{D44D9A3E-0D07-400F-B37C-673C5C547E31}"/>
    <cellStyle name="Note 2 5 3" xfId="758" xr:uid="{00000000-0005-0000-0000-00006D030000}"/>
    <cellStyle name="Note 2 5 3 2" xfId="1579" xr:uid="{6EE6C03B-79BE-4375-B973-5B6601A595BF}"/>
    <cellStyle name="Note 2 5 4" xfId="1037" xr:uid="{B4C1D480-B5B9-40E8-9CA3-A3E3388C1D54}"/>
    <cellStyle name="Note 2 5 5" xfId="1977" xr:uid="{F8671980-2035-41F8-A7F0-A8EAF0D22ADF}"/>
    <cellStyle name="Note 2 6" xfId="290" xr:uid="{00000000-0005-0000-0000-00006E030000}"/>
    <cellStyle name="Note 2 6 2" xfId="564" xr:uid="{00000000-0005-0000-0000-00006F030000}"/>
    <cellStyle name="Note 2 6 2 2" xfId="1386" xr:uid="{EC50EA01-ED90-4A3C-A590-C30AAAC04165}"/>
    <cellStyle name="Note 2 6 3" xfId="836" xr:uid="{00000000-0005-0000-0000-000070030000}"/>
    <cellStyle name="Note 2 6 3 2" xfId="1657" xr:uid="{0F52724D-41E1-48A9-AEA4-4A82596CC8B4}"/>
    <cellStyle name="Note 2 6 4" xfId="1115" xr:uid="{AA2878E7-3A80-49BE-B6CE-E6A57E914063}"/>
    <cellStyle name="Note 2 6 5" xfId="1978" xr:uid="{47A0EB3B-268A-4414-B36D-DCA7558600D6}"/>
    <cellStyle name="Note 2 7" xfId="409" xr:uid="{00000000-0005-0000-0000-000071030000}"/>
    <cellStyle name="Note 2 7 2" xfId="682" xr:uid="{00000000-0005-0000-0000-000072030000}"/>
    <cellStyle name="Note 2 7 2 2" xfId="1503" xr:uid="{16E6EB83-8BCA-4B08-8D23-C10BD1359D19}"/>
    <cellStyle name="Note 2 7 2 3" xfId="2030" xr:uid="{1CEA5CA0-35C9-4F73-ABE1-8814A5372294}"/>
    <cellStyle name="Note 2 7 3" xfId="1232" xr:uid="{D51E36D7-276D-454A-9FFA-60EFD3F362B8}"/>
    <cellStyle name="Note 2 7 4" xfId="1973" xr:uid="{FD6EA0E1-DE47-4E96-AFF3-B1748B57B435}"/>
    <cellStyle name="Note 2 8" xfId="332" xr:uid="{00000000-0005-0000-0000-000073030000}"/>
    <cellStyle name="Note 2 8 2" xfId="1155" xr:uid="{11F2513F-E4B2-4B05-BD81-0A460AFA2AE3}"/>
    <cellStyle name="Note 2 9" xfId="605" xr:uid="{00000000-0005-0000-0000-000074030000}"/>
    <cellStyle name="Note 2 9 2" xfId="1426" xr:uid="{4BAF1D15-6B00-4545-9066-4F80F54AFBF8}"/>
    <cellStyle name="Note 3" xfId="68" xr:uid="{00000000-0005-0000-0000-000075030000}"/>
    <cellStyle name="Note 3 10" xfId="1781" xr:uid="{F25C6B2A-5200-4866-9461-081F72D18DA9}"/>
    <cellStyle name="Note 3 2" xfId="126" xr:uid="{00000000-0005-0000-0000-000076030000}"/>
    <cellStyle name="Note 3 2 2" xfId="246" xr:uid="{00000000-0005-0000-0000-000077030000}"/>
    <cellStyle name="Note 3 2 2 2" xfId="521" xr:uid="{00000000-0005-0000-0000-000078030000}"/>
    <cellStyle name="Note 3 2 2 2 2" xfId="1343" xr:uid="{4D45E57A-D687-4DCA-A4F6-60FA35369CF5}"/>
    <cellStyle name="Note 3 2 2 3" xfId="793" xr:uid="{00000000-0005-0000-0000-000079030000}"/>
    <cellStyle name="Note 3 2 2 3 2" xfId="1614" xr:uid="{B330C21D-6A8E-4ED5-B1B3-0F75208F80D9}"/>
    <cellStyle name="Note 3 2 2 4" xfId="1072" xr:uid="{B1CE08AC-F8DF-418D-8FE5-63A3498D68C0}"/>
    <cellStyle name="Note 3 2 3" xfId="445" xr:uid="{00000000-0005-0000-0000-00007A030000}"/>
    <cellStyle name="Note 3 2 3 2" xfId="717" xr:uid="{00000000-0005-0000-0000-00007B030000}"/>
    <cellStyle name="Note 3 2 3 2 2" xfId="1538" xr:uid="{B28533D0-0306-4946-986C-6E790ADAA38C}"/>
    <cellStyle name="Note 3 2 3 3" xfId="1267" xr:uid="{81B687C4-7EE6-4503-8796-8730A3104FF7}"/>
    <cellStyle name="Note 3 2 4" xfId="368" xr:uid="{00000000-0005-0000-0000-00007C030000}"/>
    <cellStyle name="Note 3 2 4 2" xfId="1191" xr:uid="{CB5FDAAA-E3EA-43FC-8FA2-4CD109EB6904}"/>
    <cellStyle name="Note 3 2 5" xfId="640" xr:uid="{00000000-0005-0000-0000-00007D030000}"/>
    <cellStyle name="Note 3 2 5 2" xfId="1461" xr:uid="{AA61715F-7A58-43DD-8226-5D4C8756FA88}"/>
    <cellStyle name="Note 3 2 6" xfId="996" xr:uid="{DD0E4C7C-14BE-4DF8-B059-B78E566CA983}"/>
    <cellStyle name="Note 3 2 7" xfId="1992" xr:uid="{ADC7C6B7-202F-4D0B-B7CB-B28902D5C600}"/>
    <cellStyle name="Note 3 3" xfId="208" xr:uid="{00000000-0005-0000-0000-00007E030000}"/>
    <cellStyle name="Note 3 3 2" xfId="483" xr:uid="{00000000-0005-0000-0000-00007F030000}"/>
    <cellStyle name="Note 3 3 2 2" xfId="1305" xr:uid="{C309F7CF-B174-49EF-9C68-6ECF5739436B}"/>
    <cellStyle name="Note 3 3 3" xfId="755" xr:uid="{00000000-0005-0000-0000-000080030000}"/>
    <cellStyle name="Note 3 3 3 2" xfId="1576" xr:uid="{807BC004-2A25-4E6E-AEE4-388F1EC23761}"/>
    <cellStyle name="Note 3 3 4" xfId="1034" xr:uid="{ED1FB51E-2750-46FF-8221-7211EAD029C9}"/>
    <cellStyle name="Note 3 4" xfId="287" xr:uid="{00000000-0005-0000-0000-000081030000}"/>
    <cellStyle name="Note 3 4 2" xfId="561" xr:uid="{00000000-0005-0000-0000-000082030000}"/>
    <cellStyle name="Note 3 4 2 2" xfId="1383" xr:uid="{0CF326CB-990A-46F2-8B29-093B7B5ED0A3}"/>
    <cellStyle name="Note 3 4 3" xfId="833" xr:uid="{00000000-0005-0000-0000-000083030000}"/>
    <cellStyle name="Note 3 4 3 2" xfId="1654" xr:uid="{82B2A133-51D5-493B-87E4-8A06514B4A8E}"/>
    <cellStyle name="Note 3 4 4" xfId="1112" xr:uid="{C103BFC9-50DB-4C3C-8661-6281947E1A97}"/>
    <cellStyle name="Note 3 5" xfId="406" xr:uid="{00000000-0005-0000-0000-000084030000}"/>
    <cellStyle name="Note 3 5 2" xfId="679" xr:uid="{00000000-0005-0000-0000-000085030000}"/>
    <cellStyle name="Note 3 5 2 2" xfId="1500" xr:uid="{C472FA3A-3B90-4D8A-8B65-D6E7FA4AB6A5}"/>
    <cellStyle name="Note 3 5 3" xfId="1229" xr:uid="{E0E0E3E6-9832-4723-AE80-B5A8F8886001}"/>
    <cellStyle name="Note 3 6" xfId="329" xr:uid="{00000000-0005-0000-0000-000086030000}"/>
    <cellStyle name="Note 3 6 2" xfId="1152" xr:uid="{0DF3DBEC-58D8-4417-B1EE-349CD6FD47FC}"/>
    <cellStyle name="Note 3 7" xfId="602" xr:uid="{00000000-0005-0000-0000-000087030000}"/>
    <cellStyle name="Note 3 7 2" xfId="1423" xr:uid="{DDBB3EE1-ACAD-4583-B1DB-A5CC0FDA1A48}"/>
    <cellStyle name="Note 3 8" xfId="877" xr:uid="{00000000-0005-0000-0000-000088030000}"/>
    <cellStyle name="Note 3 8 2" xfId="1698" xr:uid="{01CD5A6B-D6B4-42AB-908F-4F0B7D82C3E4}"/>
    <cellStyle name="Note 3 9" xfId="951" xr:uid="{1E3FEA38-785A-4309-8B60-43A0C31946CE}"/>
    <cellStyle name="Note 4" xfId="1795" xr:uid="{A6BEE3A5-C8BE-484A-B036-3B322B01D194}"/>
    <cellStyle name="Note 4 2" xfId="1994" xr:uid="{05943053-92C5-4BC7-AF55-FCD4B20CC103}"/>
    <cellStyle name="Note 5" xfId="1809" xr:uid="{EEB1B9F6-04F0-462D-8884-91519640A817}"/>
    <cellStyle name="Note 5 2" xfId="1996" xr:uid="{D626EADC-BDDF-427A-B6BF-52C79D0744B1}"/>
    <cellStyle name="Note 6" xfId="1823" xr:uid="{7EACA6E1-BBDB-4B6F-8BBC-BBFA37471113}"/>
    <cellStyle name="Output" xfId="36" builtinId="21" customBuiltin="1"/>
    <cellStyle name="Output 2" xfId="181" xr:uid="{00000000-0005-0000-0000-00008A030000}"/>
    <cellStyle name="Output 2 2" xfId="1979" xr:uid="{CE78F4B5-D5D8-4D1E-B42C-61700DE5A0A0}"/>
    <cellStyle name="Output 3" xfId="1745" xr:uid="{B53DCD49-AFFE-44A7-AD02-4A7A61F1F132}"/>
    <cellStyle name="Percent" xfId="909" builtinId="5"/>
    <cellStyle name="Percent 2" xfId="15" xr:uid="{00000000-0005-0000-0000-00008C030000}"/>
    <cellStyle name="Percent 2 2" xfId="80" xr:uid="{00000000-0005-0000-0000-00008D030000}"/>
    <cellStyle name="Percent 2 2 2" xfId="1980" xr:uid="{19D73BF8-021C-4FA0-898D-2BA97F5A27FE}"/>
    <cellStyle name="Percent 2 3" xfId="147" xr:uid="{00000000-0005-0000-0000-00008E030000}"/>
    <cellStyle name="Percent 2 4" xfId="116" xr:uid="{00000000-0005-0000-0000-00008F030000}"/>
    <cellStyle name="Percent 3" xfId="17" xr:uid="{00000000-0005-0000-0000-000090030000}"/>
    <cellStyle name="Percent 4" xfId="84" xr:uid="{00000000-0005-0000-0000-000091030000}"/>
    <cellStyle name="Percent 5" xfId="121" xr:uid="{00000000-0005-0000-0000-000092030000}"/>
    <cellStyle name="Percent 6" xfId="304" xr:uid="{00000000-0005-0000-0000-000093030000}"/>
    <cellStyle name="Percent 6 2" xfId="578" xr:uid="{00000000-0005-0000-0000-000094030000}"/>
    <cellStyle name="Percent 6 2 2" xfId="1399" xr:uid="{C48B6E38-1A1E-4976-A02E-30ACA8F820A2}"/>
    <cellStyle name="Percent 6 3" xfId="849" xr:uid="{00000000-0005-0000-0000-000095030000}"/>
    <cellStyle name="Percent 6 3 2" xfId="1670" xr:uid="{79632842-0D91-48B3-8F29-CE0DCAD8B594}"/>
    <cellStyle name="Percent 6 4" xfId="1128" xr:uid="{078028E4-258D-466C-99DA-30DB6B84778C}"/>
    <cellStyle name="Percent 7" xfId="894" xr:uid="{00000000-0005-0000-0000-000096030000}"/>
    <cellStyle name="Percent 7 2" xfId="1715" xr:uid="{A8C911F9-3BF0-4DDB-833F-E7BB0B427504}"/>
    <cellStyle name="Percent 8" xfId="923" xr:uid="{00000000-0005-0000-0000-000097030000}"/>
    <cellStyle name="Percent 8 2" xfId="926" xr:uid="{D2AF30F6-7B41-4FB1-9554-34008AA61D69}"/>
    <cellStyle name="Percent 8 3" xfId="1735" xr:uid="{AF8B81CE-B08D-4BCC-8B6F-F9EBAA9F17B5}"/>
    <cellStyle name="Style 1" xfId="1981" xr:uid="{F613F6FD-C1D0-47EF-8766-01844F79731D}"/>
    <cellStyle name="Style 1 2" xfId="1982" xr:uid="{5425513F-0DFC-425D-BD64-B4DE72EFDACC}"/>
    <cellStyle name="Style 1 3" xfId="2031" xr:uid="{2EEF0303-F1B6-4614-81A8-E098FFAA63E5}"/>
    <cellStyle name="Style 2" xfId="1983" xr:uid="{CE7B4FF7-1BCC-41E4-B149-13F10678CBD8}"/>
    <cellStyle name="Style 2 2" xfId="2032" xr:uid="{71F94285-7FB2-460C-99C8-A6562AECC228}"/>
    <cellStyle name="Style 3" xfId="1984" xr:uid="{A2CC9F4A-8842-4DF9-BD2F-43AE9FC3D653}"/>
    <cellStyle name="Style 3 2" xfId="2033" xr:uid="{A4D73FED-88BB-4FBD-8151-945B3A511FDD}"/>
    <cellStyle name="Style 4" xfId="1985" xr:uid="{E9F4A7B0-BCBB-4DF5-9A8B-5ECACB70D2F1}"/>
    <cellStyle name="Style 5" xfId="1986" xr:uid="{31243BE4-4DF5-4E83-AACC-0BE202D5D54A}"/>
    <cellStyle name="Style 6" xfId="1836" xr:uid="{3C23EC6D-FF0B-468F-B646-76F9558EE92D}"/>
    <cellStyle name="Style 6 2" xfId="1987" xr:uid="{62B11C53-F6A1-4E67-B44D-ADEBEBD17726}"/>
    <cellStyle name="Style 6 2 2" xfId="2034" xr:uid="{E502033D-B849-4FE6-9E4E-59BFFE8FD3A7}"/>
    <cellStyle name="Style 6 3" xfId="1997" xr:uid="{6916D183-994F-4301-8F49-5B596AD57E1F}"/>
    <cellStyle name="Title" xfId="27" builtinId="15" customBuiltin="1"/>
    <cellStyle name="Title 2" xfId="182" xr:uid="{00000000-0005-0000-0000-000099030000}"/>
    <cellStyle name="Total" xfId="42" builtinId="25" customBuiltin="1"/>
    <cellStyle name="Total 2" xfId="183" xr:uid="{00000000-0005-0000-0000-00009B030000}"/>
    <cellStyle name="Total 2 2" xfId="1988" xr:uid="{73EFA104-099D-4F47-A887-11A7AC8187F9}"/>
    <cellStyle name="Total 3" xfId="1751" xr:uid="{1B5EEE03-049C-408A-9B77-8E51DEA954F3}"/>
    <cellStyle name="Warning Text" xfId="40" builtinId="11" customBuiltin="1"/>
    <cellStyle name="Warning Text 2" xfId="184" xr:uid="{00000000-0005-0000-0000-00009D030000}"/>
    <cellStyle name="Warning Text 2 2" xfId="1989" xr:uid="{C8FFB755-58B8-4A3F-8454-0E7CB0183B8D}"/>
    <cellStyle name="Warning Text 3" xfId="1749" xr:uid="{E023D3DF-65A6-4F72-8C00-072E9B72549B}"/>
  </cellStyles>
  <dxfs count="0"/>
  <tableStyles count="0" defaultTableStyle="TableStyleMedium2" defaultPivotStyle="PivotStyleLight16"/>
  <colors>
    <mruColors>
      <color rgb="FFFFFFCC"/>
      <color rgb="FFFFCCCC"/>
      <color rgb="FFFF9999"/>
      <color rgb="FF7F7F7F"/>
      <color rgb="FFFF7C8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158750</xdr:rowOff>
    </xdr:from>
    <xdr:to>
      <xdr:col>1</xdr:col>
      <xdr:colOff>592666</xdr:colOff>
      <xdr:row>5</xdr:row>
      <xdr:rowOff>182603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158750"/>
          <a:ext cx="1042458" cy="118802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A0F753-38CB-4B21-AD29-57C6FAD6E60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25DCA8-2489-442C-820E-3BFDE2F7F36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EBDA94-999E-4F22-BC44-048E4CAE7FB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X10A0T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4434126-FECB-48B6-B298-448ED07959A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5FCDD2-E7A1-4467-AFDD-69A2AF05AE1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X12A0T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0B263E-FD28-46FA-926B-30CEBE21CF8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F0179D-CDCF-4FBB-8EB0-E32D627D9FD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X14A0T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EDFAB6-A7B7-4655-B4BC-1D12EF11A13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X16A0T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E04C69-569F-49C1-A479-DA02BD1718D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X17A0T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C2669B-98C0-40F5-858C-B91F71130B6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X18A0T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CD7D597-9F80-4A41-9803-EE1A7E2B5E3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X19A0T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3FA75C-72BA-4DA3-8E6C-F3D0F978E30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F9D4C9-CAF8-4B55-85BD-19DD2024806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X20A0T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3D67A3-7312-448C-B828-7E401021141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X21A0T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FA7EA0-960E-4033-9A8A-E8D45BE00CA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X22A0T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5BC489-4BAA-43C2-9603-D8662581A19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X23A0T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3D8470-DF89-4C0A-998A-331A4D7FBC7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X24A0T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D3117B0-8F63-41CD-BE12-D49D4CBF67F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X25A0T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A4413B-11FF-45FD-AE5D-3CDEAA60F93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X26A0T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92D6E3F-EE7F-41CE-9798-2EE4D79E436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X27A0T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FC7B86-4268-46F3-A931-2ABF9A171DD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X28A0T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AF4CD5-79EB-412A-B2B9-BB9A5B11D5E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X29A0T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7F885D-B42F-4F35-8778-3656DCFC96E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4D7AFA-677A-4443-AFCA-F4451D02432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X30A0T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C8E205-30BC-4182-A4C9-2261D767E93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X32A0T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4CE792-673F-4EA0-90B0-A696854D999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99E5F0-46AF-47F9-9A14-7A6BBB085DF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5B3292-390B-4D0E-9497-2C7BCCA08FB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570068-BA66-4F68-B89D-AA882A5E8A1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B3085C-53A3-4624-8097-F04CFBB1A93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0DCF44-AC9F-46D1-A439-D95969A231B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760891-DE30-4F30-9C6D-3F4B11D3CD2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nisra.gov.uk/publications/registrar-general-annual-report-2021-cause-death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isra.gov.uk/statistics/registrar-general-annual-report/registrar-general-historical-reports" TargetMode="External"/><Relationship Id="rId2" Type="http://schemas.openxmlformats.org/officeDocument/2006/relationships/hyperlink" Target="http://www.nrscotland.gov.uk/statistics-and-data/statistics/statistics-by-theme/vital-even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nisra.gov.uk/publications/registrar-general-annual-report-2021-cause-death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nisra.gov.uk/publications/registrar-general-annual-report-2021-cause-death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www.nisra.gov.uk/publications/registrar-general-annual-report-2021-cause-death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4.xm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://www.nisra.gov.uk/publications/registrar-general-annual-report-2021-cause-death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5.xm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://www.nisra.gov.uk/publications/registrar-general-annual-report-2021-cause-death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ons.gov.uk/peoplepopulationandcommunity/birthsdeathsandmarriages/deaths/bulletins/excesswintermortalityinenglandandwales/previousReleases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ons.gov.uk/peoplepopulationandcommunity/birthsdeathsandmarriages/deaths/bulletins/excesswintermortalityinenglandandwales/previousRelease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/general-publications/vital-events-reference-tables/2021" TargetMode="External"/><Relationship Id="rId2" Type="http://schemas.openxmlformats.org/officeDocument/2006/relationships/hyperlink" Target="http://www.nisra.gov.uk/publications/registrar-general-annual-report-2021-cause-death" TargetMode="External"/><Relationship Id="rId1" Type="http://schemas.openxmlformats.org/officeDocument/2006/relationships/hyperlink" Target="http://www.nomisweb.co.uk/datasets/mortsa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6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27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://www.nomisweb.co.uk/datasets/mortsa" TargetMode="External"/><Relationship Id="rId5" Type="http://schemas.openxmlformats.org/officeDocument/2006/relationships/hyperlink" Target="https://www.gov.uk/government/statistics/english-indices-of-deprivation-2019" TargetMode="External"/><Relationship Id="rId4" Type="http://schemas.openxmlformats.org/officeDocument/2006/relationships/hyperlink" Target="http://www.nomisweb.co.uk/datasets/mortsa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7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28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fingertips.phe.org.uk/profile/mortality-profile/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8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29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isra.gov.uk/publications/registrar-general-annual-report-2021-cause-death" TargetMode="External"/><Relationship Id="rId2" Type="http://schemas.openxmlformats.org/officeDocument/2006/relationships/hyperlink" Target="http://www.nrscotland.gov.uk/statistics-and-data/statistics/statistics-by-theme/vital-events/general-publications/vital-events-reference-tables/2021" TargetMode="External"/><Relationship Id="rId1" Type="http://schemas.openxmlformats.org/officeDocument/2006/relationships/hyperlink" Target="http://www.nomisweb.co.uk/datasets/mortsa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9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30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fingertips.phe.org.uk/profile/mortality-profile/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0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31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hyperlink" Target="http://ghdx.healthdata.org/gbd-results-tool" TargetMode="External"/><Relationship Id="rId1" Type="http://schemas.openxmlformats.org/officeDocument/2006/relationships/hyperlink" Target="http://ghdx.healthdata.org/countries" TargetMode="External"/><Relationship Id="rId4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hyperlink" Target="http://ghdx.healthdata.org/gbd-results-tool" TargetMode="External"/><Relationship Id="rId1" Type="http://schemas.openxmlformats.org/officeDocument/2006/relationships/hyperlink" Target="http://ghdx.healthdata.org/countries" TargetMode="External"/><Relationship Id="rId4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tabColor rgb="FFC00000"/>
    <pageSetUpPr fitToPage="1"/>
  </sheetPr>
  <dimension ref="A2:T49"/>
  <sheetViews>
    <sheetView showGridLines="0" tabSelected="1" zoomScale="90" zoomScaleNormal="90" workbookViewId="0">
      <selection activeCell="K8" sqref="K8"/>
    </sheetView>
  </sheetViews>
  <sheetFormatPr defaultColWidth="9.140625" defaultRowHeight="15" x14ac:dyDescent="0.3"/>
  <cols>
    <col min="1" max="1" width="8" style="1" customWidth="1"/>
    <col min="2" max="2" width="38.140625" style="1" customWidth="1"/>
    <col min="3" max="3" width="19.5703125" style="1" customWidth="1"/>
    <col min="4" max="4" width="25.42578125" style="1" customWidth="1"/>
    <col min="5" max="5" width="9.140625" style="1"/>
    <col min="6" max="6" width="7.85546875" style="1" customWidth="1"/>
    <col min="7" max="7" width="9.140625" style="1"/>
    <col min="8" max="8" width="13.28515625" style="1" customWidth="1"/>
    <col min="9" max="9" width="53.140625" style="1" customWidth="1"/>
    <col min="10" max="10" width="10.28515625" style="246" customWidth="1"/>
    <col min="11" max="13" width="9.140625" style="246"/>
    <col min="14" max="14" width="11" style="246" customWidth="1"/>
    <col min="15" max="20" width="9.140625" style="246"/>
    <col min="21" max="16384" width="9.140625" style="1"/>
  </cols>
  <sheetData>
    <row r="2" spans="1:20" ht="18.75" x14ac:dyDescent="0.3">
      <c r="B2" s="343"/>
    </row>
    <row r="3" spans="1:20" ht="18.75" x14ac:dyDescent="0.3">
      <c r="B3" s="343"/>
      <c r="C3" s="893" t="s">
        <v>1247</v>
      </c>
      <c r="D3" s="894"/>
      <c r="E3" s="894"/>
      <c r="F3" s="894"/>
      <c r="G3" s="894"/>
      <c r="H3" s="894"/>
    </row>
    <row r="4" spans="1:20" ht="18.75" x14ac:dyDescent="0.3">
      <c r="B4" s="343"/>
      <c r="C4" s="893" t="s">
        <v>1249</v>
      </c>
      <c r="D4" s="894"/>
      <c r="E4" s="894"/>
      <c r="F4" s="894"/>
      <c r="G4" s="894"/>
      <c r="H4" s="894"/>
    </row>
    <row r="5" spans="1:20" ht="18.75" x14ac:dyDescent="0.3">
      <c r="B5" s="343"/>
      <c r="C5" s="893" t="s">
        <v>1248</v>
      </c>
      <c r="D5" s="895"/>
      <c r="E5" s="895"/>
      <c r="F5" s="895"/>
      <c r="G5" s="894"/>
      <c r="H5" s="894"/>
    </row>
    <row r="6" spans="1:20" ht="18.75" x14ac:dyDescent="0.3">
      <c r="B6" s="343"/>
      <c r="D6" s="730"/>
      <c r="E6" s="730"/>
      <c r="F6" s="730"/>
    </row>
    <row r="7" spans="1:20" ht="16.5" x14ac:dyDescent="0.3">
      <c r="B7" s="421"/>
      <c r="C7" s="730" t="s">
        <v>1288</v>
      </c>
    </row>
    <row r="8" spans="1:20" ht="18.75" x14ac:dyDescent="0.3">
      <c r="B8" s="343"/>
    </row>
    <row r="9" spans="1:20" s="2" customFormat="1" ht="18" x14ac:dyDescent="0.35">
      <c r="A9" s="1116" t="s">
        <v>1140</v>
      </c>
      <c r="B9" s="1117"/>
      <c r="C9" s="1117"/>
      <c r="D9" s="1117"/>
      <c r="E9" s="1117"/>
      <c r="F9" s="1117"/>
      <c r="G9" s="1117"/>
      <c r="H9" s="1117"/>
      <c r="I9" s="1117"/>
      <c r="J9" s="662"/>
      <c r="K9" s="662"/>
      <c r="L9" s="662"/>
      <c r="M9" s="662"/>
      <c r="N9" s="662"/>
      <c r="O9" s="662"/>
      <c r="P9" s="662"/>
      <c r="Q9" s="662"/>
      <c r="R9" s="662"/>
      <c r="S9" s="662"/>
      <c r="T9" s="662"/>
    </row>
    <row r="10" spans="1:20" s="4" customFormat="1" x14ac:dyDescent="0.3">
      <c r="A10" s="3" t="s">
        <v>917</v>
      </c>
      <c r="B10"/>
      <c r="C10"/>
      <c r="D10" s="3"/>
      <c r="J10" s="663"/>
      <c r="K10" s="663"/>
      <c r="L10" s="663"/>
      <c r="M10" s="663"/>
      <c r="N10" s="663"/>
      <c r="O10" s="663"/>
      <c r="P10" s="663"/>
      <c r="Q10" s="663"/>
      <c r="R10" s="663"/>
      <c r="S10" s="663"/>
      <c r="T10" s="663"/>
    </row>
    <row r="11" spans="1:20" x14ac:dyDescent="0.3">
      <c r="A11" s="3"/>
      <c r="B11"/>
      <c r="C11"/>
    </row>
    <row r="12" spans="1:20" x14ac:dyDescent="0.3">
      <c r="A12" s="1122" t="s">
        <v>58</v>
      </c>
      <c r="B12" s="1117"/>
      <c r="C12" s="5"/>
      <c r="D12" s="5"/>
      <c r="E12" s="5"/>
      <c r="F12" s="5"/>
      <c r="G12" s="5"/>
      <c r="H12" s="5"/>
      <c r="I12" s="5"/>
    </row>
    <row r="13" spans="1:20" x14ac:dyDescent="0.3">
      <c r="A13" s="884">
        <v>1.1000000000000001</v>
      </c>
      <c r="B13" s="874" t="s">
        <v>1191</v>
      </c>
      <c r="C13" s="797"/>
      <c r="D13" s="797"/>
      <c r="E13" s="797"/>
      <c r="F13" s="797"/>
      <c r="G13" s="797"/>
      <c r="H13" s="797"/>
      <c r="I13" s="797"/>
    </row>
    <row r="14" spans="1:20" x14ac:dyDescent="0.3">
      <c r="A14" s="876">
        <v>1.2</v>
      </c>
      <c r="B14" s="877" t="s">
        <v>1197</v>
      </c>
      <c r="C14" s="6"/>
      <c r="D14" s="6"/>
      <c r="E14" s="6"/>
      <c r="F14" s="6"/>
      <c r="G14" s="6"/>
      <c r="H14" s="6"/>
      <c r="I14" s="6"/>
    </row>
    <row r="15" spans="1:20" x14ac:dyDescent="0.3">
      <c r="A15" s="1121" t="s">
        <v>59</v>
      </c>
      <c r="B15" s="1119"/>
      <c r="C15" s="8"/>
      <c r="D15" s="8"/>
      <c r="E15" s="8"/>
      <c r="F15" s="8"/>
      <c r="G15" s="8"/>
      <c r="H15" s="8"/>
      <c r="I15" s="8"/>
    </row>
    <row r="16" spans="1:20" x14ac:dyDescent="0.3">
      <c r="A16" s="884">
        <v>1.3</v>
      </c>
      <c r="B16" s="874" t="s">
        <v>1169</v>
      </c>
      <c r="C16" s="797"/>
      <c r="D16" s="797"/>
      <c r="E16" s="797"/>
      <c r="F16" s="797"/>
      <c r="G16" s="797"/>
      <c r="H16" s="797"/>
      <c r="I16" s="797"/>
    </row>
    <row r="17" spans="1:9" x14ac:dyDescent="0.3">
      <c r="A17" s="876">
        <v>1.4</v>
      </c>
      <c r="B17" s="877" t="s">
        <v>1170</v>
      </c>
      <c r="C17" s="6"/>
      <c r="D17" s="6"/>
      <c r="E17" s="6"/>
      <c r="F17" s="6"/>
      <c r="G17" s="6"/>
      <c r="H17" s="6"/>
      <c r="I17" s="6"/>
    </row>
    <row r="18" spans="1:9" x14ac:dyDescent="0.3">
      <c r="A18" s="876">
        <v>1.5</v>
      </c>
      <c r="B18" s="877" t="s">
        <v>1171</v>
      </c>
      <c r="C18" s="6"/>
      <c r="D18" s="6"/>
      <c r="E18" s="6"/>
      <c r="F18" s="6"/>
      <c r="G18" s="6"/>
      <c r="H18" s="6"/>
      <c r="I18" s="6"/>
    </row>
    <row r="19" spans="1:9" x14ac:dyDescent="0.3">
      <c r="A19" s="876">
        <v>1.6</v>
      </c>
      <c r="B19" s="877" t="s">
        <v>1175</v>
      </c>
      <c r="C19" s="6"/>
      <c r="D19" s="6"/>
      <c r="E19" s="6"/>
      <c r="F19" s="6"/>
      <c r="G19" s="6"/>
      <c r="H19" s="6"/>
      <c r="I19" s="6"/>
    </row>
    <row r="20" spans="1:9" x14ac:dyDescent="0.3">
      <c r="A20" s="876">
        <v>1.7</v>
      </c>
      <c r="B20" s="877" t="s">
        <v>1172</v>
      </c>
      <c r="C20" s="6"/>
      <c r="D20" s="6"/>
      <c r="E20" s="6"/>
      <c r="F20" s="6"/>
      <c r="G20" s="6"/>
      <c r="H20" s="6"/>
      <c r="I20" s="6"/>
    </row>
    <row r="21" spans="1:9" x14ac:dyDescent="0.3">
      <c r="A21" s="876">
        <v>1.8</v>
      </c>
      <c r="B21" s="877" t="s">
        <v>1177</v>
      </c>
      <c r="C21" s="6"/>
      <c r="D21" s="6"/>
      <c r="E21" s="6"/>
      <c r="F21" s="6"/>
      <c r="G21" s="6"/>
      <c r="H21" s="6"/>
      <c r="I21" s="6"/>
    </row>
    <row r="22" spans="1:9" x14ac:dyDescent="0.3">
      <c r="A22" s="884">
        <v>1.9</v>
      </c>
      <c r="B22" s="874" t="s">
        <v>1214</v>
      </c>
      <c r="C22" s="797"/>
      <c r="D22" s="797"/>
      <c r="E22" s="797"/>
      <c r="F22" s="797"/>
      <c r="G22" s="797"/>
      <c r="H22" s="797"/>
      <c r="I22" s="797"/>
    </row>
    <row r="23" spans="1:9" x14ac:dyDescent="0.3">
      <c r="A23" s="873" t="s">
        <v>1133</v>
      </c>
      <c r="B23" s="877" t="s">
        <v>1215</v>
      </c>
      <c r="C23" s="6"/>
      <c r="D23" s="6"/>
      <c r="E23" s="6"/>
      <c r="F23" s="6"/>
      <c r="G23" s="6"/>
      <c r="H23" s="6"/>
      <c r="I23" s="6"/>
    </row>
    <row r="24" spans="1:9" x14ac:dyDescent="0.3">
      <c r="A24" s="876">
        <v>1.1100000000000001</v>
      </c>
      <c r="B24" s="877" t="s">
        <v>1216</v>
      </c>
      <c r="C24" s="6"/>
      <c r="D24" s="6"/>
      <c r="E24" s="6"/>
      <c r="F24" s="6"/>
      <c r="G24" s="6"/>
      <c r="H24" s="6"/>
      <c r="I24" s="6"/>
    </row>
    <row r="25" spans="1:9" x14ac:dyDescent="0.3">
      <c r="A25" s="876">
        <v>1.1200000000000001</v>
      </c>
      <c r="B25" s="877" t="s">
        <v>1217</v>
      </c>
      <c r="C25" s="6"/>
      <c r="D25" s="6"/>
      <c r="E25" s="6"/>
      <c r="F25" s="6"/>
      <c r="G25" s="6"/>
      <c r="H25" s="6"/>
      <c r="I25" s="6"/>
    </row>
    <row r="26" spans="1:9" x14ac:dyDescent="0.3">
      <c r="A26" s="876">
        <v>1.1299999999999999</v>
      </c>
      <c r="B26" s="877" t="s">
        <v>1218</v>
      </c>
      <c r="C26" s="6"/>
      <c r="D26" s="6"/>
      <c r="E26" s="6"/>
      <c r="F26" s="6"/>
      <c r="G26" s="6"/>
      <c r="H26" s="6"/>
      <c r="I26" s="6"/>
    </row>
    <row r="27" spans="1:9" x14ac:dyDescent="0.3">
      <c r="A27" s="876">
        <v>1.1399999999999999</v>
      </c>
      <c r="B27" s="877" t="s">
        <v>1219</v>
      </c>
      <c r="C27" s="6"/>
      <c r="D27" s="6"/>
      <c r="E27" s="6"/>
      <c r="F27" s="6"/>
      <c r="G27" s="6"/>
      <c r="H27" s="6"/>
      <c r="I27" s="6"/>
    </row>
    <row r="28" spans="1:9" x14ac:dyDescent="0.3">
      <c r="A28" s="1123" t="s">
        <v>22</v>
      </c>
      <c r="B28" s="1119"/>
      <c r="C28" s="9"/>
      <c r="D28" s="9"/>
      <c r="E28" s="9"/>
      <c r="F28" s="9"/>
      <c r="G28" s="9"/>
      <c r="H28" s="9"/>
      <c r="I28" s="9"/>
    </row>
    <row r="29" spans="1:9" x14ac:dyDescent="0.3">
      <c r="A29" s="884">
        <v>1.1499999999999999</v>
      </c>
      <c r="B29" s="885" t="s">
        <v>1266</v>
      </c>
      <c r="C29" s="886"/>
      <c r="D29" s="887"/>
      <c r="E29" s="887"/>
      <c r="F29" s="887"/>
      <c r="G29" s="887"/>
      <c r="H29" s="887"/>
      <c r="I29" s="887"/>
    </row>
    <row r="30" spans="1:9" x14ac:dyDescent="0.3">
      <c r="A30" s="876">
        <v>1.1599999999999999</v>
      </c>
      <c r="B30" s="885" t="s">
        <v>1267</v>
      </c>
      <c r="C30" s="886"/>
      <c r="D30" s="887"/>
      <c r="E30" s="887"/>
      <c r="F30" s="887"/>
      <c r="G30" s="887"/>
      <c r="H30" s="887"/>
      <c r="I30" s="887"/>
    </row>
    <row r="31" spans="1:9" x14ac:dyDescent="0.3">
      <c r="A31" s="876">
        <v>1.17</v>
      </c>
      <c r="B31" s="885" t="s">
        <v>1268</v>
      </c>
      <c r="C31" s="888"/>
      <c r="D31" s="889"/>
      <c r="E31" s="889"/>
      <c r="F31" s="889"/>
      <c r="G31" s="889"/>
      <c r="H31" s="889"/>
      <c r="I31" s="17"/>
    </row>
    <row r="32" spans="1:9" x14ac:dyDescent="0.3">
      <c r="A32" s="884">
        <v>1.18</v>
      </c>
      <c r="B32" s="877" t="s">
        <v>1269</v>
      </c>
      <c r="C32" s="883"/>
      <c r="D32" s="6"/>
      <c r="E32" s="6"/>
      <c r="F32" s="6"/>
      <c r="G32" s="6"/>
      <c r="H32" s="6"/>
      <c r="I32" s="6"/>
    </row>
    <row r="33" spans="1:20" x14ac:dyDescent="0.3">
      <c r="A33" s="1124" t="s">
        <v>809</v>
      </c>
      <c r="B33" s="1119"/>
      <c r="C33" s="10"/>
      <c r="D33" s="10"/>
      <c r="E33" s="10"/>
      <c r="F33" s="10"/>
      <c r="G33" s="10"/>
      <c r="H33" s="10"/>
      <c r="I33" s="10"/>
    </row>
    <row r="34" spans="1:20" x14ac:dyDescent="0.3">
      <c r="A34" s="876">
        <v>1.19</v>
      </c>
      <c r="B34" s="879" t="s">
        <v>1165</v>
      </c>
      <c r="C34" s="881"/>
      <c r="D34" s="880"/>
      <c r="E34" s="880"/>
      <c r="F34" s="880"/>
      <c r="G34" s="880"/>
      <c r="H34" s="880"/>
      <c r="I34" s="880"/>
    </row>
    <row r="35" spans="1:20" x14ac:dyDescent="0.3">
      <c r="A35" s="882" t="s">
        <v>1134</v>
      </c>
      <c r="B35" s="874" t="s">
        <v>1166</v>
      </c>
      <c r="C35" s="883"/>
      <c r="D35" s="6"/>
      <c r="E35" s="6"/>
      <c r="F35" s="6"/>
      <c r="G35" s="6"/>
      <c r="H35" s="6"/>
      <c r="I35" s="6"/>
    </row>
    <row r="36" spans="1:20" x14ac:dyDescent="0.3">
      <c r="A36" s="876">
        <v>1.21</v>
      </c>
      <c r="B36" s="877" t="s">
        <v>1168</v>
      </c>
      <c r="C36" s="883"/>
      <c r="D36" s="6"/>
      <c r="E36" s="6"/>
      <c r="F36" s="6"/>
      <c r="G36" s="6"/>
      <c r="H36" s="6"/>
      <c r="I36" s="6"/>
    </row>
    <row r="37" spans="1:20" x14ac:dyDescent="0.3">
      <c r="A37" s="884">
        <v>1.22</v>
      </c>
      <c r="B37" s="885" t="s">
        <v>1213</v>
      </c>
      <c r="C37" s="881"/>
      <c r="D37" s="880"/>
      <c r="E37" s="880"/>
      <c r="F37" s="880"/>
      <c r="G37" s="880"/>
      <c r="H37" s="880"/>
      <c r="I37" s="880"/>
    </row>
    <row r="38" spans="1:20" x14ac:dyDescent="0.3">
      <c r="A38" s="876">
        <v>1.23</v>
      </c>
      <c r="B38" s="885" t="s">
        <v>1167</v>
      </c>
      <c r="C38" s="886"/>
      <c r="D38" s="887"/>
      <c r="E38" s="887"/>
      <c r="F38" s="887"/>
      <c r="G38" s="887"/>
      <c r="H38" s="887"/>
      <c r="I38" s="887"/>
    </row>
    <row r="39" spans="1:20" x14ac:dyDescent="0.3">
      <c r="A39" s="876">
        <v>1.24</v>
      </c>
      <c r="B39" s="877" t="s">
        <v>1220</v>
      </c>
      <c r="C39" s="883"/>
      <c r="D39" s="6"/>
      <c r="E39" s="6"/>
      <c r="F39" s="6"/>
      <c r="G39" s="6"/>
      <c r="H39" s="6"/>
      <c r="I39" s="6"/>
    </row>
    <row r="40" spans="1:20" x14ac:dyDescent="0.3">
      <c r="A40" s="1118" t="s">
        <v>23</v>
      </c>
      <c r="B40" s="1119"/>
      <c r="C40" s="11"/>
      <c r="D40" s="11"/>
      <c r="E40" s="11"/>
      <c r="F40" s="11"/>
      <c r="G40" s="11"/>
      <c r="H40" s="11"/>
      <c r="I40" s="11"/>
    </row>
    <row r="41" spans="1:20" x14ac:dyDescent="0.3">
      <c r="A41" s="876">
        <v>1.25</v>
      </c>
      <c r="B41" s="879" t="s">
        <v>1208</v>
      </c>
      <c r="C41" s="879"/>
      <c r="D41" s="879"/>
      <c r="E41" s="880"/>
      <c r="F41" s="880"/>
      <c r="G41" s="880"/>
      <c r="H41" s="880"/>
      <c r="I41" s="875" t="s">
        <v>1287</v>
      </c>
      <c r="K41" s="664"/>
      <c r="L41" s="664"/>
      <c r="M41" s="664"/>
    </row>
    <row r="42" spans="1:20" x14ac:dyDescent="0.3">
      <c r="A42" s="876">
        <v>1.26</v>
      </c>
      <c r="B42" s="879" t="s">
        <v>1209</v>
      </c>
      <c r="C42" s="879"/>
      <c r="D42" s="879"/>
      <c r="E42" s="880"/>
      <c r="F42" s="880"/>
      <c r="G42" s="880"/>
      <c r="H42" s="880"/>
      <c r="I42" s="875" t="s">
        <v>1287</v>
      </c>
    </row>
    <row r="43" spans="1:20" x14ac:dyDescent="0.3">
      <c r="A43" s="876">
        <v>1.27</v>
      </c>
      <c r="B43" s="874" t="s">
        <v>1210</v>
      </c>
      <c r="C43" s="874"/>
      <c r="D43" s="874"/>
      <c r="E43" s="874"/>
      <c r="F43" s="874"/>
      <c r="G43" s="874"/>
      <c r="H43" s="874"/>
      <c r="I43" s="875" t="s">
        <v>1287</v>
      </c>
    </row>
    <row r="44" spans="1:20" x14ac:dyDescent="0.3">
      <c r="A44" s="876">
        <v>1.28</v>
      </c>
      <c r="B44" s="877" t="s">
        <v>1211</v>
      </c>
      <c r="C44" s="877"/>
      <c r="D44" s="877"/>
      <c r="E44" s="797"/>
      <c r="F44" s="797"/>
      <c r="G44" s="797"/>
      <c r="H44" s="797"/>
      <c r="I44" s="875" t="s">
        <v>1287</v>
      </c>
    </row>
    <row r="45" spans="1:20" x14ac:dyDescent="0.3">
      <c r="A45" s="876">
        <v>1.29</v>
      </c>
      <c r="B45" s="877" t="s">
        <v>1212</v>
      </c>
      <c r="C45" s="877"/>
      <c r="D45" s="877"/>
      <c r="E45" s="797"/>
      <c r="F45" s="797"/>
      <c r="G45" s="797"/>
      <c r="H45" s="797"/>
      <c r="I45" s="875" t="s">
        <v>1287</v>
      </c>
    </row>
    <row r="46" spans="1:20" s="17" customFormat="1" x14ac:dyDescent="0.3">
      <c r="A46" s="1120" t="s">
        <v>916</v>
      </c>
      <c r="B46" s="1119"/>
      <c r="C46" s="274"/>
      <c r="D46" s="274"/>
      <c r="E46" s="274"/>
      <c r="F46" s="274"/>
      <c r="G46" s="274"/>
      <c r="H46" s="274"/>
      <c r="I46" s="274"/>
      <c r="J46" s="246"/>
      <c r="K46" s="664"/>
      <c r="L46" s="664"/>
      <c r="M46" s="664"/>
      <c r="N46" s="664"/>
      <c r="O46" s="664"/>
      <c r="P46" s="664"/>
      <c r="Q46" s="664"/>
      <c r="R46" s="664"/>
      <c r="S46" s="664"/>
      <c r="T46" s="664"/>
    </row>
    <row r="47" spans="1:20" x14ac:dyDescent="0.3">
      <c r="A47" s="873" t="s">
        <v>1135</v>
      </c>
      <c r="B47" s="874" t="s">
        <v>1073</v>
      </c>
      <c r="C47" s="875"/>
      <c r="D47" s="875"/>
      <c r="E47" s="875"/>
      <c r="F47" s="875"/>
      <c r="G47" s="875"/>
      <c r="H47" s="875"/>
      <c r="I47" s="875"/>
    </row>
    <row r="48" spans="1:20" x14ac:dyDescent="0.3">
      <c r="A48" s="876">
        <v>1.31</v>
      </c>
      <c r="B48" s="877" t="s">
        <v>1074</v>
      </c>
      <c r="C48" s="878"/>
      <c r="D48" s="875"/>
      <c r="E48" s="875"/>
      <c r="F48" s="875"/>
      <c r="G48" s="875"/>
      <c r="H48" s="875"/>
      <c r="I48" s="875"/>
    </row>
    <row r="49" spans="10:14" x14ac:dyDescent="0.3">
      <c r="J49" s="664"/>
      <c r="K49" s="664"/>
      <c r="L49" s="664"/>
      <c r="M49" s="664"/>
      <c r="N49" s="664"/>
    </row>
  </sheetData>
  <mergeCells count="7">
    <mergeCell ref="A9:I9"/>
    <mergeCell ref="A40:B40"/>
    <mergeCell ref="A46:B46"/>
    <mergeCell ref="A15:B15"/>
    <mergeCell ref="A12:B12"/>
    <mergeCell ref="A28:B28"/>
    <mergeCell ref="A33:B33"/>
  </mergeCells>
  <phoneticPr fontId="181" type="noConversion"/>
  <hyperlinks>
    <hyperlink ref="A16" location="'1.3'!A1" display="T1.3" xr:uid="{00000000-0004-0000-0000-000002000000}"/>
    <hyperlink ref="A17" location="'1.4'!A1" display="T1.4" xr:uid="{00000000-0004-0000-0000-000003000000}"/>
    <hyperlink ref="A18" location="'1.5'!A1" display="T1.5" xr:uid="{00000000-0004-0000-0000-000004000000}"/>
    <hyperlink ref="A19" location="'1.6'!A1" display="T1.6" xr:uid="{00000000-0004-0000-0000-000005000000}"/>
    <hyperlink ref="A20" location="'1.7'!A1" display="T1.7" xr:uid="{00000000-0004-0000-0000-000006000000}"/>
    <hyperlink ref="A21" location="'1.8'!A1" display="T1.8" xr:uid="{00000000-0004-0000-0000-000007000000}"/>
    <hyperlink ref="A13" location="'1.1'!A1" display="T1.1" xr:uid="{00000000-0004-0000-0000-00000E000000}"/>
    <hyperlink ref="A14" location="'1.2'!A1" display="T1.2" xr:uid="{00000000-0004-0000-0000-00000F000000}"/>
    <hyperlink ref="A48" location="'1.31'!A1" display="'1.31'!A1" xr:uid="{00000000-0004-0000-0000-000018000000}"/>
    <hyperlink ref="A47" location="'1.30'!A1" display="1.30" xr:uid="{00000000-0004-0000-0000-000019000000}"/>
    <hyperlink ref="A27" location="'1.14'!A1" display="T1.14" xr:uid="{00000000-0004-0000-0000-00001B000000}"/>
    <hyperlink ref="A22" location="'1.9'!A1" display="T1.9" xr:uid="{00000000-0004-0000-0000-00001C000000}"/>
    <hyperlink ref="A23" location="'1.10'!A1" display="T1.10" xr:uid="{00000000-0004-0000-0000-00001D000000}"/>
    <hyperlink ref="A26" location="'1.13'!A1" display="T1.13" xr:uid="{00000000-0004-0000-0000-00001E000000}"/>
    <hyperlink ref="A24" location="'1.11'!A1" display="T1.11" xr:uid="{00000000-0004-0000-0000-00001F000000}"/>
    <hyperlink ref="A25" location="'1.12'!A1" display="T1.12" xr:uid="{00000000-0004-0000-0000-000020000000}"/>
    <hyperlink ref="A37" location="'1.22'!A1" display="'1.22'!A1" xr:uid="{00000000-0004-0000-0000-000021000000}"/>
    <hyperlink ref="A35" location="'1.20'!A1" display="1.20" xr:uid="{00000000-0004-0000-0000-000022000000}"/>
    <hyperlink ref="A38" location="'1.23'!A1" display="'1.23'!A1" xr:uid="{00000000-0004-0000-0000-000023000000}"/>
    <hyperlink ref="A36" location="'1.21'!A1" display="'1.21'!A1" xr:uid="{00000000-0004-0000-0000-000024000000}"/>
    <hyperlink ref="A39" location="'1.24'!A1" display="'1.24'!A1" xr:uid="{00000000-0004-0000-0000-000025000000}"/>
    <hyperlink ref="A34" location="'1.19'!A1" display="'1.19'!A1" xr:uid="{00000000-0004-0000-0000-000026000000}"/>
    <hyperlink ref="A42" location="'1.26'!A1" display="'1.26'!A1" xr:uid="{00000000-0004-0000-0000-000027000000}"/>
    <hyperlink ref="A41" location="'1.25'!A1" display="'1.25'!A1" xr:uid="{00000000-0004-0000-0000-000028000000}"/>
    <hyperlink ref="A44" location="'1.28'!A1" display="'1.28'!A1" xr:uid="{00000000-0004-0000-0000-000029000000}"/>
    <hyperlink ref="A43" location="'1.27'!A1" display="'1.27'!A1" xr:uid="{00000000-0004-0000-0000-00002B000000}"/>
    <hyperlink ref="A45" location="'1.29'!A1" display="'1.29'!A1" xr:uid="{00000000-0004-0000-0000-00002C000000}"/>
    <hyperlink ref="A31" location="'1.17'!A1" display="'1.17'!A1" xr:uid="{00000000-0004-0000-0000-00003A000000}"/>
    <hyperlink ref="A30" location="'1.16'!A1" display="'1.16'!A1" xr:uid="{00000000-0004-0000-0000-00003B000000}"/>
    <hyperlink ref="A29" location="'1.15'!A1" display="'1.15'!A1" xr:uid="{00000000-0004-0000-0000-00003C000000}"/>
    <hyperlink ref="A32" location="'1.18'!A1" display="'1.18'!A1" xr:uid="{00000000-0004-0000-0000-00003E000000}"/>
  </hyperlinks>
  <pageMargins left="0.7" right="0.7" top="0.75" bottom="0.75" header="0.3" footer="0.3"/>
  <pageSetup paperSize="9" scale="6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>
    <tabColor theme="7" tint="0.39997558519241921"/>
    <pageSetUpPr fitToPage="1"/>
  </sheetPr>
  <dimension ref="A1:Y49"/>
  <sheetViews>
    <sheetView showGridLines="0" zoomScale="115" zoomScaleNormal="115" workbookViewId="0">
      <pane ySplit="4" topLeftCell="A19" activePane="bottomLeft" state="frozen"/>
      <selection activeCell="K18" sqref="K18"/>
      <selection pane="bottomLeft" activeCell="P40" sqref="P40"/>
    </sheetView>
  </sheetViews>
  <sheetFormatPr defaultColWidth="9.140625" defaultRowHeight="15" x14ac:dyDescent="0.3"/>
  <cols>
    <col min="1" max="1" width="16.5703125" style="1" customWidth="1"/>
    <col min="2" max="2" width="4.42578125" style="1" customWidth="1"/>
    <col min="3" max="5" width="9.140625" style="1"/>
    <col min="6" max="6" width="4.85546875" style="1" customWidth="1"/>
    <col min="7" max="9" width="9.140625" style="1"/>
    <col min="10" max="10" width="5.7109375" style="1" customWidth="1"/>
    <col min="11" max="13" width="9.140625" style="1"/>
    <col min="14" max="14" width="4.7109375" style="1" customWidth="1"/>
    <col min="15" max="17" width="9.140625" style="1"/>
    <col min="18" max="18" width="4.5703125" style="1" customWidth="1"/>
    <col min="19" max="16384" width="9.140625" style="1"/>
  </cols>
  <sheetData>
    <row r="1" spans="1:21" s="14" customFormat="1" ht="18" x14ac:dyDescent="0.35">
      <c r="A1" s="12" t="s">
        <v>1160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204" t="s">
        <v>869</v>
      </c>
      <c r="B2" s="17"/>
      <c r="C2" s="17"/>
      <c r="U2" s="17"/>
    </row>
    <row r="3" spans="1:21" x14ac:dyDescent="0.3">
      <c r="A3" s="18"/>
      <c r="B3" s="18"/>
      <c r="C3" s="1126" t="s">
        <v>50</v>
      </c>
      <c r="D3" s="1126"/>
      <c r="E3" s="1126"/>
      <c r="F3" s="18"/>
      <c r="G3" s="1126" t="s">
        <v>18</v>
      </c>
      <c r="H3" s="1126"/>
      <c r="I3" s="1126"/>
      <c r="J3" s="18"/>
      <c r="K3" s="1126" t="s">
        <v>19</v>
      </c>
      <c r="L3" s="1126"/>
      <c r="M3" s="1126"/>
      <c r="N3" s="18"/>
      <c r="O3" s="1126" t="s">
        <v>20</v>
      </c>
      <c r="P3" s="1126"/>
      <c r="Q3" s="1126"/>
      <c r="R3" s="18"/>
      <c r="S3" s="1126" t="s">
        <v>25</v>
      </c>
      <c r="T3" s="1126"/>
      <c r="U3" s="1126"/>
    </row>
    <row r="4" spans="1:21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1" x14ac:dyDescent="0.3">
      <c r="A5" s="29">
        <v>1961</v>
      </c>
      <c r="B5" s="30"/>
      <c r="C5" s="367">
        <v>153695</v>
      </c>
      <c r="D5" s="367">
        <v>169222</v>
      </c>
      <c r="E5" s="368">
        <v>322917</v>
      </c>
      <c r="F5" s="207"/>
      <c r="G5" s="207">
        <v>124754</v>
      </c>
      <c r="H5" s="207">
        <v>139438</v>
      </c>
      <c r="I5" s="367">
        <v>264192</v>
      </c>
      <c r="J5" s="207"/>
      <c r="K5" s="207">
        <v>8798</v>
      </c>
      <c r="L5" s="207">
        <v>8851</v>
      </c>
      <c r="M5" s="367">
        <v>17649</v>
      </c>
      <c r="N5" s="207"/>
      <c r="O5" s="207">
        <v>16642</v>
      </c>
      <c r="P5" s="207">
        <v>17905</v>
      </c>
      <c r="Q5" s="367">
        <v>34547</v>
      </c>
      <c r="R5" s="207"/>
      <c r="S5" s="207">
        <v>3501</v>
      </c>
      <c r="T5" s="207">
        <v>3028</v>
      </c>
      <c r="U5" s="367">
        <v>6529</v>
      </c>
    </row>
    <row r="6" spans="1:21" x14ac:dyDescent="0.3">
      <c r="A6" s="29">
        <v>1971</v>
      </c>
      <c r="B6" s="30"/>
      <c r="C6" s="367">
        <v>163756</v>
      </c>
      <c r="D6" s="367">
        <v>171921</v>
      </c>
      <c r="E6" s="368">
        <v>335677</v>
      </c>
      <c r="F6" s="207"/>
      <c r="G6" s="207">
        <v>133300</v>
      </c>
      <c r="H6" s="207">
        <v>140967</v>
      </c>
      <c r="I6" s="367">
        <v>274267</v>
      </c>
      <c r="J6" s="207"/>
      <c r="K6" s="207">
        <v>9428</v>
      </c>
      <c r="L6" s="207">
        <v>9336</v>
      </c>
      <c r="M6" s="367">
        <v>18764</v>
      </c>
      <c r="N6" s="207"/>
      <c r="O6" s="207">
        <v>16452</v>
      </c>
      <c r="P6" s="207">
        <v>17277</v>
      </c>
      <c r="Q6" s="367">
        <v>33729</v>
      </c>
      <c r="R6" s="207"/>
      <c r="S6" s="207">
        <v>4576</v>
      </c>
      <c r="T6" s="207">
        <v>4341</v>
      </c>
      <c r="U6" s="367">
        <v>8917</v>
      </c>
    </row>
    <row r="7" spans="1:21" x14ac:dyDescent="0.3">
      <c r="A7" s="29">
        <v>1981</v>
      </c>
      <c r="B7" s="30"/>
      <c r="C7" s="367">
        <v>160681</v>
      </c>
      <c r="D7" s="367">
        <v>166555</v>
      </c>
      <c r="E7" s="368">
        <v>327236</v>
      </c>
      <c r="F7" s="207"/>
      <c r="G7" s="207">
        <v>131342</v>
      </c>
      <c r="H7" s="207">
        <v>136151</v>
      </c>
      <c r="I7" s="367">
        <v>267493</v>
      </c>
      <c r="J7" s="207"/>
      <c r="K7" s="207">
        <v>8863</v>
      </c>
      <c r="L7" s="207">
        <v>9011</v>
      </c>
      <c r="M7" s="367">
        <v>17874</v>
      </c>
      <c r="N7" s="207"/>
      <c r="O7" s="207">
        <v>16033</v>
      </c>
      <c r="P7" s="207">
        <v>17181</v>
      </c>
      <c r="Q7" s="367">
        <v>33214</v>
      </c>
      <c r="R7" s="207"/>
      <c r="S7" s="207">
        <v>4443</v>
      </c>
      <c r="T7" s="207">
        <v>4212</v>
      </c>
      <c r="U7" s="367">
        <v>8655</v>
      </c>
    </row>
    <row r="8" spans="1:21" x14ac:dyDescent="0.3">
      <c r="A8" s="29">
        <v>1991</v>
      </c>
      <c r="B8" s="30"/>
      <c r="C8" s="367">
        <v>142348</v>
      </c>
      <c r="D8" s="367">
        <v>154750</v>
      </c>
      <c r="E8" s="368">
        <v>297098</v>
      </c>
      <c r="F8" s="207"/>
      <c r="G8" s="207">
        <v>117459</v>
      </c>
      <c r="H8" s="207">
        <v>127315</v>
      </c>
      <c r="I8" s="367">
        <v>244774</v>
      </c>
      <c r="J8" s="207"/>
      <c r="K8" s="207">
        <v>7849</v>
      </c>
      <c r="L8" s="207">
        <v>8326</v>
      </c>
      <c r="M8" s="367">
        <v>16175</v>
      </c>
      <c r="N8" s="207"/>
      <c r="O8" s="207">
        <v>13630</v>
      </c>
      <c r="P8" s="207">
        <v>15536</v>
      </c>
      <c r="Q8" s="367">
        <v>29166</v>
      </c>
      <c r="R8" s="207"/>
      <c r="S8" s="207">
        <v>3410</v>
      </c>
      <c r="T8" s="207">
        <v>3573</v>
      </c>
      <c r="U8" s="367">
        <v>6983</v>
      </c>
    </row>
    <row r="9" spans="1:21" x14ac:dyDescent="0.3">
      <c r="A9" s="29">
        <v>1994</v>
      </c>
      <c r="B9" s="30"/>
      <c r="C9" s="367">
        <v>131298</v>
      </c>
      <c r="D9" s="367">
        <v>143676</v>
      </c>
      <c r="E9" s="368">
        <v>274974</v>
      </c>
      <c r="F9" s="207"/>
      <c r="G9" s="207">
        <v>108068</v>
      </c>
      <c r="H9" s="207">
        <v>117492</v>
      </c>
      <c r="I9" s="367">
        <v>225560</v>
      </c>
      <c r="J9" s="207"/>
      <c r="K9" s="207">
        <v>7258</v>
      </c>
      <c r="L9" s="207">
        <v>8007</v>
      </c>
      <c r="M9" s="367">
        <v>15265</v>
      </c>
      <c r="N9" s="207"/>
      <c r="O9" s="207">
        <v>12660</v>
      </c>
      <c r="P9" s="207">
        <v>14478</v>
      </c>
      <c r="Q9" s="367">
        <v>27138</v>
      </c>
      <c r="R9" s="207"/>
      <c r="S9" s="207">
        <v>3312</v>
      </c>
      <c r="T9" s="207">
        <v>3699</v>
      </c>
      <c r="U9" s="367">
        <v>7011</v>
      </c>
    </row>
    <row r="10" spans="1:21" x14ac:dyDescent="0.3">
      <c r="A10" s="29">
        <v>1995</v>
      </c>
      <c r="B10" s="30"/>
      <c r="C10" s="367">
        <v>131525</v>
      </c>
      <c r="D10" s="367">
        <v>143637</v>
      </c>
      <c r="E10" s="368">
        <v>275162</v>
      </c>
      <c r="F10" s="207"/>
      <c r="G10" s="207">
        <v>108239</v>
      </c>
      <c r="H10" s="207">
        <v>117268</v>
      </c>
      <c r="I10" s="367">
        <v>225507</v>
      </c>
      <c r="J10" s="207"/>
      <c r="K10" s="207">
        <v>7457</v>
      </c>
      <c r="L10" s="207">
        <v>8197</v>
      </c>
      <c r="M10" s="367">
        <v>15654</v>
      </c>
      <c r="N10" s="207"/>
      <c r="O10" s="207">
        <v>12507</v>
      </c>
      <c r="P10" s="207">
        <v>14572</v>
      </c>
      <c r="Q10" s="367">
        <v>27079</v>
      </c>
      <c r="R10" s="207"/>
      <c r="S10" s="207">
        <v>3322</v>
      </c>
      <c r="T10" s="207">
        <v>3600</v>
      </c>
      <c r="U10" s="367">
        <v>6922</v>
      </c>
    </row>
    <row r="11" spans="1:21" x14ac:dyDescent="0.3">
      <c r="A11" s="29">
        <v>1996</v>
      </c>
      <c r="B11" s="30"/>
      <c r="C11" s="367">
        <v>129740</v>
      </c>
      <c r="D11" s="367">
        <v>141757</v>
      </c>
      <c r="E11" s="368">
        <v>271497</v>
      </c>
      <c r="F11" s="207"/>
      <c r="G11" s="207">
        <v>106669</v>
      </c>
      <c r="H11" s="207">
        <v>116023</v>
      </c>
      <c r="I11" s="367">
        <v>222692</v>
      </c>
      <c r="J11" s="207"/>
      <c r="K11" s="207">
        <v>7324</v>
      </c>
      <c r="L11" s="207">
        <v>8127</v>
      </c>
      <c r="M11" s="367">
        <v>15451</v>
      </c>
      <c r="N11" s="207"/>
      <c r="O11" s="207">
        <v>12593</v>
      </c>
      <c r="P11" s="207">
        <v>14129</v>
      </c>
      <c r="Q11" s="367">
        <v>26722</v>
      </c>
      <c r="R11" s="207"/>
      <c r="S11" s="207">
        <v>3154</v>
      </c>
      <c r="T11" s="207">
        <v>3478</v>
      </c>
      <c r="U11" s="367">
        <v>6632</v>
      </c>
    </row>
    <row r="12" spans="1:21" x14ac:dyDescent="0.3">
      <c r="A12" s="29">
        <v>1997</v>
      </c>
      <c r="B12" s="30"/>
      <c r="C12" s="367">
        <v>124768</v>
      </c>
      <c r="D12" s="367">
        <v>136549</v>
      </c>
      <c r="E12" s="368">
        <v>261317</v>
      </c>
      <c r="F12" s="207"/>
      <c r="G12" s="207">
        <v>102490</v>
      </c>
      <c r="H12" s="207">
        <v>111612</v>
      </c>
      <c r="I12" s="367">
        <v>214102</v>
      </c>
      <c r="J12" s="207"/>
      <c r="K12" s="207">
        <v>7093</v>
      </c>
      <c r="L12" s="207">
        <v>7704</v>
      </c>
      <c r="M12" s="367">
        <v>14797</v>
      </c>
      <c r="N12" s="207"/>
      <c r="O12" s="207">
        <v>12018</v>
      </c>
      <c r="P12" s="207">
        <v>13892</v>
      </c>
      <c r="Q12" s="367">
        <v>25910</v>
      </c>
      <c r="R12" s="207"/>
      <c r="S12" s="207">
        <v>3167</v>
      </c>
      <c r="T12" s="207">
        <v>3341</v>
      </c>
      <c r="U12" s="367">
        <v>6508</v>
      </c>
    </row>
    <row r="13" spans="1:21" x14ac:dyDescent="0.3">
      <c r="A13" s="29">
        <v>1998</v>
      </c>
      <c r="B13" s="30"/>
      <c r="C13" s="367">
        <v>122217</v>
      </c>
      <c r="D13" s="367">
        <v>134492</v>
      </c>
      <c r="E13" s="368">
        <v>256709</v>
      </c>
      <c r="F13" s="207"/>
      <c r="G13" s="207">
        <v>100593</v>
      </c>
      <c r="H13" s="207">
        <v>110256</v>
      </c>
      <c r="I13" s="367">
        <v>210849</v>
      </c>
      <c r="J13" s="207"/>
      <c r="K13" s="207">
        <v>6836</v>
      </c>
      <c r="L13" s="207">
        <v>7506</v>
      </c>
      <c r="M13" s="367">
        <v>14342</v>
      </c>
      <c r="N13" s="207"/>
      <c r="O13" s="207">
        <v>11719</v>
      </c>
      <c r="P13" s="207">
        <v>13433</v>
      </c>
      <c r="Q13" s="367">
        <v>25152</v>
      </c>
      <c r="R13" s="207"/>
      <c r="S13" s="207">
        <v>3069</v>
      </c>
      <c r="T13" s="207">
        <v>3297</v>
      </c>
      <c r="U13" s="367">
        <v>6366</v>
      </c>
    </row>
    <row r="14" spans="1:21" x14ac:dyDescent="0.3">
      <c r="A14" s="29">
        <v>1999</v>
      </c>
      <c r="B14" s="30"/>
      <c r="C14" s="367">
        <v>118886</v>
      </c>
      <c r="D14" s="367">
        <v>129739</v>
      </c>
      <c r="E14" s="368">
        <v>248625</v>
      </c>
      <c r="F14" s="207"/>
      <c r="G14" s="207">
        <v>97407</v>
      </c>
      <c r="H14" s="207">
        <v>105731</v>
      </c>
      <c r="I14" s="367">
        <v>203138</v>
      </c>
      <c r="J14" s="207"/>
      <c r="K14" s="207">
        <v>6844</v>
      </c>
      <c r="L14" s="207">
        <v>7437</v>
      </c>
      <c r="M14" s="367">
        <v>14281</v>
      </c>
      <c r="N14" s="207"/>
      <c r="O14" s="207">
        <v>11606</v>
      </c>
      <c r="P14" s="207">
        <v>13181</v>
      </c>
      <c r="Q14" s="367">
        <v>24787</v>
      </c>
      <c r="R14" s="207"/>
      <c r="S14" s="207">
        <v>3029</v>
      </c>
      <c r="T14" s="207">
        <v>3390</v>
      </c>
      <c r="U14" s="367">
        <v>6419</v>
      </c>
    </row>
    <row r="15" spans="1:21" x14ac:dyDescent="0.3">
      <c r="A15" s="29">
        <v>2000</v>
      </c>
      <c r="B15" s="30"/>
      <c r="C15" s="367">
        <v>113559</v>
      </c>
      <c r="D15" s="367">
        <v>122913</v>
      </c>
      <c r="E15" s="368">
        <v>236472</v>
      </c>
      <c r="F15" s="207"/>
      <c r="G15" s="207">
        <v>93323</v>
      </c>
      <c r="H15" s="207">
        <v>100228</v>
      </c>
      <c r="I15" s="367">
        <v>193551</v>
      </c>
      <c r="J15" s="207"/>
      <c r="K15" s="207">
        <v>6416</v>
      </c>
      <c r="L15" s="207">
        <v>7073</v>
      </c>
      <c r="M15" s="367">
        <v>13489</v>
      </c>
      <c r="N15" s="207"/>
      <c r="O15" s="207">
        <v>11058</v>
      </c>
      <c r="P15" s="207">
        <v>12599</v>
      </c>
      <c r="Q15" s="367">
        <v>23657</v>
      </c>
      <c r="R15" s="207"/>
      <c r="S15" s="207">
        <v>2762</v>
      </c>
      <c r="T15" s="207">
        <v>3013</v>
      </c>
      <c r="U15" s="367">
        <v>5775</v>
      </c>
    </row>
    <row r="16" spans="1:21" x14ac:dyDescent="0.3">
      <c r="A16" s="29">
        <v>2001</v>
      </c>
      <c r="B16" s="30"/>
      <c r="C16" s="367">
        <v>114335</v>
      </c>
      <c r="D16" s="367">
        <v>125931</v>
      </c>
      <c r="E16" s="368">
        <v>240266</v>
      </c>
      <c r="F16" s="207"/>
      <c r="G16" s="207">
        <v>94568</v>
      </c>
      <c r="H16" s="207">
        <v>103320</v>
      </c>
      <c r="I16" s="367">
        <v>197888</v>
      </c>
      <c r="J16" s="207"/>
      <c r="K16" s="207">
        <v>6549</v>
      </c>
      <c r="L16" s="207">
        <v>7334</v>
      </c>
      <c r="M16" s="367">
        <v>13883</v>
      </c>
      <c r="N16" s="207"/>
      <c r="O16" s="207">
        <v>10455</v>
      </c>
      <c r="P16" s="207">
        <v>12211</v>
      </c>
      <c r="Q16" s="367">
        <v>22666</v>
      </c>
      <c r="R16" s="207"/>
      <c r="S16" s="207">
        <v>2763</v>
      </c>
      <c r="T16" s="207">
        <v>3066</v>
      </c>
      <c r="U16" s="367">
        <v>5829</v>
      </c>
    </row>
    <row r="17" spans="1:21" x14ac:dyDescent="0.3">
      <c r="A17" s="29">
        <v>2002</v>
      </c>
      <c r="B17" s="30"/>
      <c r="C17" s="367">
        <v>112879</v>
      </c>
      <c r="D17" s="367">
        <v>124933</v>
      </c>
      <c r="E17" s="368">
        <v>237812</v>
      </c>
      <c r="F17" s="207"/>
      <c r="G17" s="207">
        <v>93407</v>
      </c>
      <c r="H17" s="207">
        <v>102326</v>
      </c>
      <c r="I17" s="367">
        <v>195733</v>
      </c>
      <c r="J17" s="207"/>
      <c r="K17" s="207">
        <v>6391</v>
      </c>
      <c r="L17" s="207">
        <v>7271</v>
      </c>
      <c r="M17" s="367">
        <v>13662</v>
      </c>
      <c r="N17" s="207"/>
      <c r="O17" s="207">
        <v>10405</v>
      </c>
      <c r="P17" s="207">
        <v>12283</v>
      </c>
      <c r="Q17" s="367">
        <v>22688</v>
      </c>
      <c r="R17" s="207"/>
      <c r="S17" s="207">
        <v>2676</v>
      </c>
      <c r="T17" s="207">
        <v>3053</v>
      </c>
      <c r="U17" s="367">
        <v>5729</v>
      </c>
    </row>
    <row r="18" spans="1:21" ht="15.75" thickBot="1" x14ac:dyDescent="0.35">
      <c r="A18" s="406">
        <v>2003</v>
      </c>
      <c r="B18" s="407"/>
      <c r="C18" s="412">
        <v>110085</v>
      </c>
      <c r="D18" s="412">
        <v>122635</v>
      </c>
      <c r="E18" s="413">
        <v>232720</v>
      </c>
      <c r="F18" s="414"/>
      <c r="G18" s="414">
        <v>90696</v>
      </c>
      <c r="H18" s="414">
        <v>100991</v>
      </c>
      <c r="I18" s="412">
        <v>191687</v>
      </c>
      <c r="J18" s="414"/>
      <c r="K18" s="414">
        <v>6446</v>
      </c>
      <c r="L18" s="414">
        <v>7039</v>
      </c>
      <c r="M18" s="412">
        <v>13485</v>
      </c>
      <c r="N18" s="414"/>
      <c r="O18" s="414">
        <v>10379</v>
      </c>
      <c r="P18" s="414">
        <v>11721</v>
      </c>
      <c r="Q18" s="412">
        <v>22100</v>
      </c>
      <c r="R18" s="414"/>
      <c r="S18" s="414">
        <v>2564</v>
      </c>
      <c r="T18" s="414">
        <v>2884</v>
      </c>
      <c r="U18" s="412">
        <v>5448</v>
      </c>
    </row>
    <row r="19" spans="1:21" ht="15.75" thickTop="1" x14ac:dyDescent="0.3">
      <c r="A19" s="365">
        <v>2004</v>
      </c>
      <c r="B19" s="366"/>
      <c r="C19" s="385">
        <v>103833</v>
      </c>
      <c r="D19" s="385">
        <v>113935</v>
      </c>
      <c r="E19" s="411">
        <v>217768</v>
      </c>
      <c r="F19" s="279"/>
      <c r="G19" s="279">
        <v>85576</v>
      </c>
      <c r="H19" s="279">
        <v>93180</v>
      </c>
      <c r="I19" s="385">
        <v>178756</v>
      </c>
      <c r="J19" s="279"/>
      <c r="K19" s="279">
        <v>5745</v>
      </c>
      <c r="L19" s="279">
        <v>6555</v>
      </c>
      <c r="M19" s="385">
        <v>12300</v>
      </c>
      <c r="N19" s="279"/>
      <c r="O19" s="279">
        <v>9989</v>
      </c>
      <c r="P19" s="279">
        <v>11436</v>
      </c>
      <c r="Q19" s="385">
        <v>21425</v>
      </c>
      <c r="R19" s="279"/>
      <c r="S19" s="279">
        <v>2523</v>
      </c>
      <c r="T19" s="279">
        <v>2764</v>
      </c>
      <c r="U19" s="385">
        <v>5287</v>
      </c>
    </row>
    <row r="20" spans="1:21" x14ac:dyDescent="0.3">
      <c r="A20" s="29">
        <v>2005</v>
      </c>
      <c r="B20" s="30"/>
      <c r="C20" s="367">
        <v>100256</v>
      </c>
      <c r="D20" s="367">
        <v>109462</v>
      </c>
      <c r="E20" s="368">
        <v>209718</v>
      </c>
      <c r="F20" s="207"/>
      <c r="G20" s="207">
        <v>82362</v>
      </c>
      <c r="H20" s="207">
        <v>89494</v>
      </c>
      <c r="I20" s="367">
        <v>171856</v>
      </c>
      <c r="J20" s="207"/>
      <c r="K20" s="207">
        <v>5812</v>
      </c>
      <c r="L20" s="207">
        <v>6406</v>
      </c>
      <c r="M20" s="367">
        <v>12218</v>
      </c>
      <c r="N20" s="207"/>
      <c r="O20" s="207">
        <v>9642</v>
      </c>
      <c r="P20" s="207">
        <v>10972</v>
      </c>
      <c r="Q20" s="367">
        <v>20614</v>
      </c>
      <c r="R20" s="207"/>
      <c r="S20" s="207">
        <v>2440</v>
      </c>
      <c r="T20" s="207">
        <v>2590</v>
      </c>
      <c r="U20" s="367">
        <v>5030</v>
      </c>
    </row>
    <row r="21" spans="1:21" x14ac:dyDescent="0.3">
      <c r="A21" s="29">
        <v>2006</v>
      </c>
      <c r="B21" s="30"/>
      <c r="C21" s="367">
        <v>95642</v>
      </c>
      <c r="D21" s="367">
        <v>103664</v>
      </c>
      <c r="E21" s="368">
        <v>199306</v>
      </c>
      <c r="F21" s="207"/>
      <c r="G21" s="207">
        <v>78872</v>
      </c>
      <c r="H21" s="207">
        <v>84737</v>
      </c>
      <c r="I21" s="367">
        <v>163609</v>
      </c>
      <c r="J21" s="207"/>
      <c r="K21" s="207">
        <v>5413</v>
      </c>
      <c r="L21" s="207">
        <v>5940</v>
      </c>
      <c r="M21" s="367">
        <v>11353</v>
      </c>
      <c r="N21" s="207"/>
      <c r="O21" s="207">
        <v>9038</v>
      </c>
      <c r="P21" s="207">
        <v>10401</v>
      </c>
      <c r="Q21" s="367">
        <v>19439</v>
      </c>
      <c r="R21" s="207"/>
      <c r="S21" s="207">
        <v>2319</v>
      </c>
      <c r="T21" s="207">
        <v>2586</v>
      </c>
      <c r="U21" s="367">
        <v>4905</v>
      </c>
    </row>
    <row r="22" spans="1:21" x14ac:dyDescent="0.3">
      <c r="A22" s="29">
        <v>2007</v>
      </c>
      <c r="B22" s="30"/>
      <c r="C22" s="367">
        <v>93828</v>
      </c>
      <c r="D22" s="367">
        <v>101279</v>
      </c>
      <c r="E22" s="368">
        <v>195107</v>
      </c>
      <c r="F22" s="207"/>
      <c r="G22" s="207">
        <v>76788</v>
      </c>
      <c r="H22" s="207">
        <v>82751</v>
      </c>
      <c r="I22" s="367">
        <v>159539</v>
      </c>
      <c r="J22" s="207"/>
      <c r="K22" s="207">
        <v>5410</v>
      </c>
      <c r="L22" s="207">
        <v>5935</v>
      </c>
      <c r="M22" s="367">
        <v>11345</v>
      </c>
      <c r="N22" s="207"/>
      <c r="O22" s="207">
        <v>9279</v>
      </c>
      <c r="P22" s="207">
        <v>10080</v>
      </c>
      <c r="Q22" s="367">
        <v>19359</v>
      </c>
      <c r="R22" s="207"/>
      <c r="S22" s="207">
        <v>2351</v>
      </c>
      <c r="T22" s="207">
        <v>2513</v>
      </c>
      <c r="U22" s="367">
        <v>4864</v>
      </c>
    </row>
    <row r="23" spans="1:21" x14ac:dyDescent="0.3">
      <c r="A23" s="29">
        <v>2008</v>
      </c>
      <c r="B23" s="30"/>
      <c r="C23" s="367">
        <v>92124</v>
      </c>
      <c r="D23" s="367">
        <v>100310</v>
      </c>
      <c r="E23" s="368">
        <v>192434</v>
      </c>
      <c r="F23" s="207"/>
      <c r="G23" s="207">
        <v>75713</v>
      </c>
      <c r="H23" s="207">
        <v>82152</v>
      </c>
      <c r="I23" s="367">
        <v>157865</v>
      </c>
      <c r="J23" s="207"/>
      <c r="K23" s="207">
        <v>5293</v>
      </c>
      <c r="L23" s="207">
        <v>5750</v>
      </c>
      <c r="M23" s="367">
        <v>11043</v>
      </c>
      <c r="N23" s="207"/>
      <c r="O23" s="207">
        <v>8815</v>
      </c>
      <c r="P23" s="207">
        <v>9935</v>
      </c>
      <c r="Q23" s="367">
        <v>18750</v>
      </c>
      <c r="R23" s="207"/>
      <c r="S23" s="207">
        <v>2303</v>
      </c>
      <c r="T23" s="207">
        <v>2473</v>
      </c>
      <c r="U23" s="367">
        <v>4776</v>
      </c>
    </row>
    <row r="24" spans="1:21" x14ac:dyDescent="0.3">
      <c r="A24" s="29">
        <v>2009</v>
      </c>
      <c r="B24" s="30"/>
      <c r="C24" s="367">
        <v>88400</v>
      </c>
      <c r="D24" s="367">
        <v>94312</v>
      </c>
      <c r="E24" s="368">
        <v>182712</v>
      </c>
      <c r="F24" s="207"/>
      <c r="G24" s="207">
        <v>72838</v>
      </c>
      <c r="H24" s="207">
        <v>77125</v>
      </c>
      <c r="I24" s="367">
        <v>149963</v>
      </c>
      <c r="J24" s="207"/>
      <c r="K24" s="207">
        <v>5038</v>
      </c>
      <c r="L24" s="207">
        <v>5466</v>
      </c>
      <c r="M24" s="367">
        <v>10504</v>
      </c>
      <c r="N24" s="207"/>
      <c r="O24" s="207">
        <v>8366</v>
      </c>
      <c r="P24" s="207">
        <v>9365</v>
      </c>
      <c r="Q24" s="367">
        <v>17731</v>
      </c>
      <c r="R24" s="207"/>
      <c r="S24" s="207">
        <v>2158</v>
      </c>
      <c r="T24" s="207">
        <v>2356</v>
      </c>
      <c r="U24" s="367">
        <v>4514</v>
      </c>
    </row>
    <row r="25" spans="1:21" x14ac:dyDescent="0.3">
      <c r="A25" s="29">
        <v>2010</v>
      </c>
      <c r="B25" s="30"/>
      <c r="C25" s="367">
        <v>88240</v>
      </c>
      <c r="D25" s="367">
        <v>92724</v>
      </c>
      <c r="E25" s="368">
        <v>180964</v>
      </c>
      <c r="F25" s="207"/>
      <c r="G25" s="207">
        <v>72515</v>
      </c>
      <c r="H25" s="207">
        <v>75979</v>
      </c>
      <c r="I25" s="367">
        <v>148494</v>
      </c>
      <c r="J25" s="207"/>
      <c r="K25" s="207">
        <v>5053</v>
      </c>
      <c r="L25" s="207">
        <v>5374</v>
      </c>
      <c r="M25" s="367">
        <v>10427</v>
      </c>
      <c r="N25" s="207"/>
      <c r="O25" s="207">
        <v>8454</v>
      </c>
      <c r="P25" s="207">
        <v>9087</v>
      </c>
      <c r="Q25" s="367">
        <v>17541</v>
      </c>
      <c r="R25" s="207"/>
      <c r="S25" s="207">
        <v>2218</v>
      </c>
      <c r="T25" s="207">
        <v>2284</v>
      </c>
      <c r="U25" s="367">
        <v>4502</v>
      </c>
    </row>
    <row r="26" spans="1:21" x14ac:dyDescent="0.3">
      <c r="A26" s="29">
        <v>2011</v>
      </c>
      <c r="B26" s="30"/>
      <c r="C26" s="367">
        <v>82512</v>
      </c>
      <c r="D26" s="367">
        <v>87347</v>
      </c>
      <c r="E26" s="368">
        <v>169859</v>
      </c>
      <c r="F26" s="207"/>
      <c r="G26" s="207">
        <v>67542</v>
      </c>
      <c r="H26" s="207">
        <v>71478</v>
      </c>
      <c r="I26" s="367">
        <v>139020</v>
      </c>
      <c r="J26" s="207"/>
      <c r="K26" s="207">
        <v>4758</v>
      </c>
      <c r="L26" s="207">
        <v>4870</v>
      </c>
      <c r="M26" s="367">
        <v>9628</v>
      </c>
      <c r="N26" s="207"/>
      <c r="O26" s="207">
        <v>8147</v>
      </c>
      <c r="P26" s="207">
        <v>8885</v>
      </c>
      <c r="Q26" s="367">
        <v>17032</v>
      </c>
      <c r="R26" s="207"/>
      <c r="S26" s="207">
        <v>2065</v>
      </c>
      <c r="T26" s="207">
        <v>2114</v>
      </c>
      <c r="U26" s="367">
        <v>4179</v>
      </c>
    </row>
    <row r="27" spans="1:21" x14ac:dyDescent="0.3">
      <c r="A27" s="29">
        <v>2012</v>
      </c>
      <c r="B27" s="30"/>
      <c r="C27" s="367">
        <v>83025</v>
      </c>
      <c r="D27" s="367">
        <v>88630</v>
      </c>
      <c r="E27" s="368">
        <v>171655</v>
      </c>
      <c r="F27" s="207"/>
      <c r="G27" s="207">
        <v>68052</v>
      </c>
      <c r="H27" s="207">
        <v>72304</v>
      </c>
      <c r="I27" s="367">
        <v>140356</v>
      </c>
      <c r="J27" s="207"/>
      <c r="K27" s="207">
        <v>4862</v>
      </c>
      <c r="L27" s="207">
        <v>5034</v>
      </c>
      <c r="M27" s="367">
        <v>9896</v>
      </c>
      <c r="N27" s="207"/>
      <c r="O27" s="207">
        <v>8081</v>
      </c>
      <c r="P27" s="207">
        <v>9094</v>
      </c>
      <c r="Q27" s="367">
        <v>17175</v>
      </c>
      <c r="R27" s="207"/>
      <c r="S27" s="207">
        <v>2030</v>
      </c>
      <c r="T27" s="207">
        <v>2198</v>
      </c>
      <c r="U27" s="367">
        <v>4228</v>
      </c>
    </row>
    <row r="28" spans="1:21" x14ac:dyDescent="0.3">
      <c r="A28" s="29">
        <v>2013</v>
      </c>
      <c r="B28" s="30"/>
      <c r="C28" s="367">
        <v>84301</v>
      </c>
      <c r="D28" s="367">
        <v>86834</v>
      </c>
      <c r="E28" s="368">
        <v>171135</v>
      </c>
      <c r="F28" s="207"/>
      <c r="G28" s="207">
        <v>68891</v>
      </c>
      <c r="H28" s="207">
        <v>70925</v>
      </c>
      <c r="I28" s="367">
        <v>139816</v>
      </c>
      <c r="J28" s="369"/>
      <c r="K28" s="207">
        <v>4967</v>
      </c>
      <c r="L28" s="207">
        <v>4924</v>
      </c>
      <c r="M28" s="367">
        <v>9891</v>
      </c>
      <c r="N28" s="207"/>
      <c r="O28" s="207">
        <v>8147</v>
      </c>
      <c r="P28" s="207">
        <v>8723</v>
      </c>
      <c r="Q28" s="367">
        <v>16870</v>
      </c>
      <c r="R28" s="207"/>
      <c r="S28" s="207">
        <v>2021</v>
      </c>
      <c r="T28" s="207">
        <v>2116</v>
      </c>
      <c r="U28" s="367">
        <v>4137</v>
      </c>
    </row>
    <row r="29" spans="1:21" x14ac:dyDescent="0.3">
      <c r="A29" s="29">
        <v>2014</v>
      </c>
      <c r="B29" s="30"/>
      <c r="C29" s="367">
        <v>83123</v>
      </c>
      <c r="D29" s="367">
        <v>84190</v>
      </c>
      <c r="E29" s="368">
        <v>167313</v>
      </c>
      <c r="F29" s="207"/>
      <c r="G29" s="207">
        <v>68314</v>
      </c>
      <c r="H29" s="207">
        <v>68749</v>
      </c>
      <c r="I29" s="367">
        <v>137063</v>
      </c>
      <c r="J29" s="369"/>
      <c r="K29" s="207">
        <v>4685</v>
      </c>
      <c r="L29" s="207">
        <v>4712</v>
      </c>
      <c r="M29" s="367">
        <v>9397</v>
      </c>
      <c r="N29" s="207"/>
      <c r="O29" s="207">
        <v>8008</v>
      </c>
      <c r="P29" s="207">
        <v>8449</v>
      </c>
      <c r="Q29" s="367">
        <v>16457</v>
      </c>
      <c r="R29" s="207"/>
      <c r="S29" s="207">
        <v>1971</v>
      </c>
      <c r="T29" s="207">
        <v>1998</v>
      </c>
      <c r="U29" s="367">
        <v>3969</v>
      </c>
    </row>
    <row r="30" spans="1:21" x14ac:dyDescent="0.3">
      <c r="A30" s="35">
        <v>2015</v>
      </c>
      <c r="B30" s="36"/>
      <c r="C30" s="370">
        <v>85912</v>
      </c>
      <c r="D30" s="370">
        <v>86965</v>
      </c>
      <c r="E30" s="371">
        <v>172877</v>
      </c>
      <c r="F30" s="208"/>
      <c r="G30" s="208">
        <v>70256</v>
      </c>
      <c r="H30" s="208">
        <v>70887</v>
      </c>
      <c r="I30" s="370">
        <v>141143</v>
      </c>
      <c r="J30" s="372"/>
      <c r="K30" s="208">
        <v>4815</v>
      </c>
      <c r="L30" s="208">
        <v>4883</v>
      </c>
      <c r="M30" s="370">
        <v>9698</v>
      </c>
      <c r="N30" s="208"/>
      <c r="O30" s="208">
        <v>8519</v>
      </c>
      <c r="P30" s="208">
        <v>9001</v>
      </c>
      <c r="Q30" s="370">
        <v>17520</v>
      </c>
      <c r="R30" s="208"/>
      <c r="S30" s="208">
        <v>2019</v>
      </c>
      <c r="T30" s="208">
        <v>2044</v>
      </c>
      <c r="U30" s="370">
        <v>4063</v>
      </c>
    </row>
    <row r="31" spans="1:21" x14ac:dyDescent="0.3">
      <c r="A31" s="29">
        <v>2016</v>
      </c>
      <c r="B31" s="30"/>
      <c r="C31" s="367">
        <v>84409</v>
      </c>
      <c r="D31" s="367">
        <v>83209</v>
      </c>
      <c r="E31" s="368">
        <v>167618</v>
      </c>
      <c r="F31" s="207"/>
      <c r="G31" s="207">
        <v>69090</v>
      </c>
      <c r="H31" s="207">
        <v>67841</v>
      </c>
      <c r="I31" s="367">
        <v>136931</v>
      </c>
      <c r="J31" s="369"/>
      <c r="K31" s="207">
        <v>4753</v>
      </c>
      <c r="L31" s="207">
        <v>4656</v>
      </c>
      <c r="M31" s="367">
        <v>9409</v>
      </c>
      <c r="N31" s="207"/>
      <c r="O31" s="207">
        <v>8342</v>
      </c>
      <c r="P31" s="207">
        <v>8548</v>
      </c>
      <c r="Q31" s="367">
        <v>16890</v>
      </c>
      <c r="R31" s="207"/>
      <c r="S31" s="207">
        <v>1947</v>
      </c>
      <c r="T31" s="207">
        <v>1991</v>
      </c>
      <c r="U31" s="367">
        <v>3938</v>
      </c>
    </row>
    <row r="32" spans="1:21" x14ac:dyDescent="0.3">
      <c r="A32" s="29">
        <v>2017</v>
      </c>
      <c r="B32" s="30"/>
      <c r="C32" s="367">
        <v>85423</v>
      </c>
      <c r="D32" s="367">
        <v>83118</v>
      </c>
      <c r="E32" s="368">
        <v>168541</v>
      </c>
      <c r="F32" s="207"/>
      <c r="G32" s="207">
        <v>69715</v>
      </c>
      <c r="H32" s="207">
        <v>67790</v>
      </c>
      <c r="I32" s="367">
        <v>137505</v>
      </c>
      <c r="J32" s="369"/>
      <c r="K32" s="207">
        <v>4804</v>
      </c>
      <c r="L32" s="207">
        <v>4426</v>
      </c>
      <c r="M32" s="367">
        <v>9230</v>
      </c>
      <c r="N32" s="207"/>
      <c r="O32" s="207">
        <v>8499</v>
      </c>
      <c r="P32" s="207">
        <v>8743</v>
      </c>
      <c r="Q32" s="367">
        <v>17242</v>
      </c>
      <c r="R32" s="207"/>
      <c r="S32" s="207">
        <v>2111</v>
      </c>
      <c r="T32" s="207">
        <v>1997</v>
      </c>
      <c r="U32" s="367">
        <v>4108</v>
      </c>
    </row>
    <row r="33" spans="1:25" x14ac:dyDescent="0.3">
      <c r="A33" s="29">
        <v>2018</v>
      </c>
      <c r="B33" s="30"/>
      <c r="C33" s="367">
        <v>85897</v>
      </c>
      <c r="D33" s="367">
        <v>81219</v>
      </c>
      <c r="E33" s="368">
        <v>167116</v>
      </c>
      <c r="F33" s="207"/>
      <c r="G33" s="207">
        <v>70168</v>
      </c>
      <c r="H33" s="207">
        <v>66149</v>
      </c>
      <c r="I33" s="367">
        <v>136317</v>
      </c>
      <c r="J33" s="369"/>
      <c r="K33" s="207">
        <v>4907</v>
      </c>
      <c r="L33" s="207">
        <v>4469</v>
      </c>
      <c r="M33" s="367">
        <v>9376</v>
      </c>
      <c r="N33" s="207"/>
      <c r="O33" s="207">
        <v>8516</v>
      </c>
      <c r="P33" s="207">
        <v>8486</v>
      </c>
      <c r="Q33" s="367">
        <v>17002</v>
      </c>
      <c r="R33" s="207"/>
      <c r="S33" s="207">
        <v>2005</v>
      </c>
      <c r="T33" s="207">
        <v>1933</v>
      </c>
      <c r="U33" s="367">
        <v>3938</v>
      </c>
    </row>
    <row r="34" spans="1:25" x14ac:dyDescent="0.3">
      <c r="A34" s="422">
        <v>2019</v>
      </c>
      <c r="B34" s="423"/>
      <c r="C34" s="424">
        <v>84742</v>
      </c>
      <c r="D34" s="424">
        <v>79146</v>
      </c>
      <c r="E34" s="425">
        <v>163888</v>
      </c>
      <c r="F34" s="349"/>
      <c r="G34" s="349">
        <v>69115</v>
      </c>
      <c r="H34" s="349">
        <v>64182</v>
      </c>
      <c r="I34" s="424">
        <v>133297</v>
      </c>
      <c r="J34" s="426"/>
      <c r="K34" s="349">
        <v>4768</v>
      </c>
      <c r="L34" s="349">
        <v>4346</v>
      </c>
      <c r="M34" s="424">
        <v>9114</v>
      </c>
      <c r="N34" s="349"/>
      <c r="O34" s="349">
        <v>8451</v>
      </c>
      <c r="P34" s="349">
        <v>8504</v>
      </c>
      <c r="Q34" s="424">
        <v>16955</v>
      </c>
      <c r="R34" s="349"/>
      <c r="S34" s="349">
        <v>2070</v>
      </c>
      <c r="T34" s="349">
        <v>1943</v>
      </c>
      <c r="U34" s="424">
        <v>4013</v>
      </c>
    </row>
    <row r="35" spans="1:25" x14ac:dyDescent="0.3">
      <c r="A35" s="422">
        <v>2020</v>
      </c>
      <c r="B35" s="423"/>
      <c r="C35" s="424">
        <v>87790</v>
      </c>
      <c r="D35" s="424">
        <v>80529</v>
      </c>
      <c r="E35" s="425">
        <v>168319</v>
      </c>
      <c r="F35" s="349"/>
      <c r="G35" s="349">
        <v>71704</v>
      </c>
      <c r="H35" s="349">
        <v>65448</v>
      </c>
      <c r="I35" s="424">
        <v>137152</v>
      </c>
      <c r="J35" s="426"/>
      <c r="K35" s="349">
        <v>4881</v>
      </c>
      <c r="L35" s="349">
        <v>4459</v>
      </c>
      <c r="M35" s="424">
        <v>9340</v>
      </c>
      <c r="N35" s="349"/>
      <c r="O35" s="349">
        <v>8928</v>
      </c>
      <c r="P35" s="349">
        <v>8520</v>
      </c>
      <c r="Q35" s="424">
        <v>17448</v>
      </c>
      <c r="R35" s="349"/>
      <c r="S35" s="349">
        <v>2100</v>
      </c>
      <c r="T35" s="349">
        <v>2002</v>
      </c>
      <c r="U35" s="424">
        <v>4102</v>
      </c>
    </row>
    <row r="36" spans="1:25" x14ac:dyDescent="0.3">
      <c r="A36" s="422">
        <v>2021</v>
      </c>
      <c r="B36" s="423"/>
      <c r="C36" s="424">
        <v>88413</v>
      </c>
      <c r="D36" s="424">
        <v>79617</v>
      </c>
      <c r="E36" s="425">
        <v>168030</v>
      </c>
      <c r="F36" s="349"/>
      <c r="G36" s="349">
        <v>72100</v>
      </c>
      <c r="H36" s="349">
        <v>64516</v>
      </c>
      <c r="I36" s="424">
        <v>136616</v>
      </c>
      <c r="J36" s="426"/>
      <c r="K36" s="349">
        <v>5062</v>
      </c>
      <c r="L36" s="349">
        <v>4441</v>
      </c>
      <c r="M36" s="424">
        <v>9503</v>
      </c>
      <c r="N36" s="349"/>
      <c r="O36" s="349">
        <v>9018</v>
      </c>
      <c r="P36" s="349">
        <v>8621</v>
      </c>
      <c r="Q36" s="424">
        <v>17639</v>
      </c>
      <c r="R36" s="349"/>
      <c r="S36" s="349">
        <v>2067</v>
      </c>
      <c r="T36" s="349">
        <v>1966</v>
      </c>
      <c r="U36" s="424">
        <v>4033</v>
      </c>
    </row>
    <row r="37" spans="1:25" x14ac:dyDescent="0.3">
      <c r="A37" s="416"/>
      <c r="B37" s="18"/>
      <c r="C37" s="417"/>
      <c r="D37" s="417"/>
      <c r="E37" s="417"/>
      <c r="F37" s="417"/>
      <c r="G37" s="417"/>
      <c r="H37" s="417"/>
      <c r="I37" s="417"/>
      <c r="J37" s="418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W37" s="419"/>
      <c r="Y37" s="419"/>
    </row>
    <row r="38" spans="1:25" s="200" customFormat="1" x14ac:dyDescent="0.35">
      <c r="A38" s="255" t="s">
        <v>53</v>
      </c>
      <c r="B38" s="253" t="s">
        <v>1139</v>
      </c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</row>
    <row r="39" spans="1:25" s="200" customFormat="1" x14ac:dyDescent="0.35">
      <c r="A39" s="255"/>
      <c r="B39" s="253" t="s">
        <v>965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</row>
    <row r="40" spans="1:25" s="200" customFormat="1" x14ac:dyDescent="0.35">
      <c r="A40" s="253"/>
      <c r="B40" s="253" t="s">
        <v>1082</v>
      </c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</row>
    <row r="41" spans="1:25" s="200" customFormat="1" x14ac:dyDescent="0.35">
      <c r="A41" s="509" t="s">
        <v>1250</v>
      </c>
      <c r="B41" s="200" t="s">
        <v>1251</v>
      </c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</row>
    <row r="42" spans="1:25" s="200" customFormat="1" x14ac:dyDescent="0.35">
      <c r="A42" s="255" t="s">
        <v>17</v>
      </c>
      <c r="B42" s="200" t="s">
        <v>1076</v>
      </c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</row>
    <row r="43" spans="1:25" s="200" customFormat="1" x14ac:dyDescent="0.35">
      <c r="B43" s="253" t="s">
        <v>1129</v>
      </c>
    </row>
    <row r="44" spans="1:25" s="200" customFormat="1" x14ac:dyDescent="0.35">
      <c r="B44" s="251" t="s">
        <v>1080</v>
      </c>
    </row>
    <row r="45" spans="1:25" s="200" customFormat="1" x14ac:dyDescent="0.35">
      <c r="B45" s="253" t="s">
        <v>1075</v>
      </c>
    </row>
    <row r="46" spans="1:25" ht="15.75" x14ac:dyDescent="0.35">
      <c r="B46" s="251" t="s">
        <v>1078</v>
      </c>
    </row>
    <row r="47" spans="1:25" ht="15.75" x14ac:dyDescent="0.35">
      <c r="B47" s="253" t="s">
        <v>1077</v>
      </c>
    </row>
    <row r="48" spans="1:25" ht="15.75" x14ac:dyDescent="0.35">
      <c r="B48" s="251" t="s">
        <v>1079</v>
      </c>
    </row>
    <row r="49" spans="2:2" ht="15.75" x14ac:dyDescent="0.35">
      <c r="B49" s="251" t="s">
        <v>1221</v>
      </c>
    </row>
  </sheetData>
  <mergeCells count="5">
    <mergeCell ref="C3:E3"/>
    <mergeCell ref="G3:I3"/>
    <mergeCell ref="K3:M3"/>
    <mergeCell ref="O3:Q3"/>
    <mergeCell ref="S3:U3"/>
  </mergeCells>
  <hyperlinks>
    <hyperlink ref="B44" r:id="rId1" xr:uid="{4D043FE7-39DF-4D57-AFA2-259DA03BC37C}"/>
    <hyperlink ref="B48" r:id="rId2" xr:uid="{DE5B02D0-0365-49F7-9F87-8E53BFEE4CD0}"/>
    <hyperlink ref="B46" r:id="rId3" xr:uid="{A8AA78BB-F322-48EE-AE93-D69443C5613C}"/>
    <hyperlink ref="A2" location="'CHAPTER 1'!A1" display="Back to Table of Contents" xr:uid="{CB9FDDF8-CCD5-488D-86CD-BDEE9CDC8342}"/>
    <hyperlink ref="B49" r:id="rId4" xr:uid="{E287F92E-0CD3-4F40-B664-AA3761FD876D}"/>
  </hyperlinks>
  <pageMargins left="0.7" right="0.7" top="0.75" bottom="0.75" header="0.3" footer="0.3"/>
  <pageSetup paperSize="9" scale="68" orientation="landscape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>
    <tabColor theme="7" tint="0.39997558519241921"/>
    <pageSetUpPr fitToPage="1"/>
  </sheetPr>
  <dimension ref="A1:V49"/>
  <sheetViews>
    <sheetView showGridLines="0" zoomScaleNormal="100" workbookViewId="0">
      <pane ySplit="4" topLeftCell="A7" activePane="bottomLeft" state="frozen"/>
      <selection activeCell="K18" sqref="K18"/>
      <selection pane="bottomLeft" activeCell="K33" sqref="K33"/>
    </sheetView>
  </sheetViews>
  <sheetFormatPr defaultColWidth="9.140625" defaultRowHeight="15" x14ac:dyDescent="0.3"/>
  <cols>
    <col min="1" max="1" width="15.5703125" style="1" customWidth="1"/>
    <col min="2" max="2" width="5.42578125" style="1" customWidth="1"/>
    <col min="3" max="5" width="9.140625" style="1"/>
    <col min="6" max="6" width="5.5703125" style="1" customWidth="1"/>
    <col min="7" max="9" width="9.140625" style="1"/>
    <col min="10" max="10" width="5.140625" style="1" customWidth="1"/>
    <col min="11" max="13" width="9.140625" style="1"/>
    <col min="14" max="14" width="4.140625" style="1" customWidth="1"/>
    <col min="15" max="17" width="9.140625" style="1"/>
    <col min="18" max="18" width="4.28515625" style="1" customWidth="1"/>
    <col min="19" max="16384" width="9.140625" style="1"/>
  </cols>
  <sheetData>
    <row r="1" spans="1:21" s="14" customFormat="1" ht="18" x14ac:dyDescent="0.35">
      <c r="A1" s="12" t="s">
        <v>1161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204" t="s">
        <v>869</v>
      </c>
      <c r="C2" s="17"/>
      <c r="U2" s="17"/>
    </row>
    <row r="3" spans="1:21" x14ac:dyDescent="0.3">
      <c r="A3" s="18"/>
      <c r="B3" s="18"/>
      <c r="C3" s="1126" t="s">
        <v>50</v>
      </c>
      <c r="D3" s="1126"/>
      <c r="E3" s="1126"/>
      <c r="F3" s="48"/>
      <c r="G3" s="1126" t="s">
        <v>18</v>
      </c>
      <c r="H3" s="1126"/>
      <c r="I3" s="1126"/>
      <c r="J3" s="48"/>
      <c r="K3" s="1126" t="s">
        <v>19</v>
      </c>
      <c r="L3" s="1126"/>
      <c r="M3" s="1126"/>
      <c r="N3" s="48"/>
      <c r="O3" s="1126" t="s">
        <v>20</v>
      </c>
      <c r="P3" s="1126"/>
      <c r="Q3" s="1126"/>
      <c r="R3" s="48"/>
      <c r="S3" s="1126" t="s">
        <v>25</v>
      </c>
      <c r="T3" s="1126"/>
      <c r="U3" s="1126"/>
    </row>
    <row r="4" spans="1:21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1" x14ac:dyDescent="0.3">
      <c r="A5" s="29">
        <v>1961</v>
      </c>
      <c r="B5" s="30"/>
      <c r="C5" s="373">
        <v>89005</v>
      </c>
      <c r="D5" s="373">
        <v>65477</v>
      </c>
      <c r="E5" s="374">
        <v>154482</v>
      </c>
      <c r="F5" s="375"/>
      <c r="G5" s="375">
        <v>71889</v>
      </c>
      <c r="H5" s="375">
        <v>52676</v>
      </c>
      <c r="I5" s="373">
        <v>124565</v>
      </c>
      <c r="J5" s="375"/>
      <c r="K5" s="375">
        <v>5305</v>
      </c>
      <c r="L5" s="375">
        <v>3711</v>
      </c>
      <c r="M5" s="373">
        <v>9016</v>
      </c>
      <c r="N5" s="375"/>
      <c r="O5" s="375">
        <v>9840</v>
      </c>
      <c r="P5" s="375">
        <v>7852</v>
      </c>
      <c r="Q5" s="373">
        <v>17692</v>
      </c>
      <c r="R5" s="375"/>
      <c r="S5" s="375">
        <v>1971</v>
      </c>
      <c r="T5" s="375">
        <v>1238</v>
      </c>
      <c r="U5" s="373">
        <v>3209</v>
      </c>
    </row>
    <row r="6" spans="1:21" x14ac:dyDescent="0.3">
      <c r="A6" s="29">
        <v>1971</v>
      </c>
      <c r="B6" s="30"/>
      <c r="C6" s="376">
        <v>101717</v>
      </c>
      <c r="D6" s="376">
        <v>61060</v>
      </c>
      <c r="E6" s="377">
        <v>162777</v>
      </c>
      <c r="F6" s="206"/>
      <c r="G6" s="206">
        <v>82412</v>
      </c>
      <c r="H6" s="206">
        <v>48572</v>
      </c>
      <c r="I6" s="376">
        <v>130984</v>
      </c>
      <c r="J6" s="206"/>
      <c r="K6" s="206">
        <v>6016</v>
      </c>
      <c r="L6" s="206">
        <v>3576</v>
      </c>
      <c r="M6" s="376">
        <v>9592</v>
      </c>
      <c r="N6" s="206"/>
      <c r="O6" s="206">
        <v>10611</v>
      </c>
      <c r="P6" s="206">
        <v>7172</v>
      </c>
      <c r="Q6" s="376">
        <v>17783</v>
      </c>
      <c r="R6" s="206"/>
      <c r="S6" s="206">
        <v>2678</v>
      </c>
      <c r="T6" s="206">
        <v>1740</v>
      </c>
      <c r="U6" s="376">
        <v>4418</v>
      </c>
    </row>
    <row r="7" spans="1:21" x14ac:dyDescent="0.3">
      <c r="A7" s="29">
        <v>1981</v>
      </c>
      <c r="B7" s="30"/>
      <c r="C7" s="376">
        <v>95434</v>
      </c>
      <c r="D7" s="376">
        <v>52900</v>
      </c>
      <c r="E7" s="377">
        <v>148334</v>
      </c>
      <c r="F7" s="206"/>
      <c r="G7" s="206">
        <v>77512</v>
      </c>
      <c r="H7" s="206">
        <v>42029</v>
      </c>
      <c r="I7" s="376">
        <v>119541</v>
      </c>
      <c r="J7" s="206"/>
      <c r="K7" s="206">
        <v>5391</v>
      </c>
      <c r="L7" s="206">
        <v>2982</v>
      </c>
      <c r="M7" s="376">
        <v>8373</v>
      </c>
      <c r="N7" s="206"/>
      <c r="O7" s="206">
        <v>9867</v>
      </c>
      <c r="P7" s="206">
        <v>6374</v>
      </c>
      <c r="Q7" s="376">
        <v>16241</v>
      </c>
      <c r="R7" s="206"/>
      <c r="S7" s="206">
        <v>2664</v>
      </c>
      <c r="T7" s="206">
        <v>1515</v>
      </c>
      <c r="U7" s="376">
        <v>4179</v>
      </c>
    </row>
    <row r="8" spans="1:21" x14ac:dyDescent="0.3">
      <c r="A8" s="29">
        <v>1991</v>
      </c>
      <c r="B8" s="30"/>
      <c r="C8" s="376">
        <v>70075</v>
      </c>
      <c r="D8" s="376">
        <v>37964</v>
      </c>
      <c r="E8" s="377">
        <v>108039</v>
      </c>
      <c r="F8" s="206"/>
      <c r="G8" s="206">
        <v>56793</v>
      </c>
      <c r="H8" s="206">
        <v>30212</v>
      </c>
      <c r="I8" s="376">
        <v>87005</v>
      </c>
      <c r="J8" s="206"/>
      <c r="K8" s="206">
        <v>4040</v>
      </c>
      <c r="L8" s="206">
        <v>2128</v>
      </c>
      <c r="M8" s="376">
        <v>6168</v>
      </c>
      <c r="N8" s="206"/>
      <c r="O8" s="206">
        <v>7412</v>
      </c>
      <c r="P8" s="206">
        <v>4565</v>
      </c>
      <c r="Q8" s="376">
        <v>11977</v>
      </c>
      <c r="R8" s="206"/>
      <c r="S8" s="206">
        <v>1830</v>
      </c>
      <c r="T8" s="206">
        <v>1059</v>
      </c>
      <c r="U8" s="376">
        <v>2889</v>
      </c>
    </row>
    <row r="9" spans="1:21" x14ac:dyDescent="0.3">
      <c r="A9" s="29">
        <v>1994</v>
      </c>
      <c r="B9" s="30"/>
      <c r="C9" s="367">
        <v>64153</v>
      </c>
      <c r="D9" s="367">
        <v>35105</v>
      </c>
      <c r="E9" s="368">
        <v>99258</v>
      </c>
      <c r="F9" s="207"/>
      <c r="G9" s="207">
        <v>51918</v>
      </c>
      <c r="H9" s="207">
        <v>27860</v>
      </c>
      <c r="I9" s="367">
        <v>79778</v>
      </c>
      <c r="J9" s="207"/>
      <c r="K9" s="207">
        <v>3655</v>
      </c>
      <c r="L9" s="207">
        <v>2050</v>
      </c>
      <c r="M9" s="367">
        <v>5705</v>
      </c>
      <c r="N9" s="207"/>
      <c r="O9" s="207">
        <v>6862</v>
      </c>
      <c r="P9" s="207">
        <v>4173</v>
      </c>
      <c r="Q9" s="367">
        <v>11035</v>
      </c>
      <c r="R9" s="207"/>
      <c r="S9" s="207">
        <v>1718</v>
      </c>
      <c r="T9" s="207">
        <v>1022</v>
      </c>
      <c r="U9" s="367">
        <v>2740</v>
      </c>
    </row>
    <row r="10" spans="1:21" x14ac:dyDescent="0.3">
      <c r="A10" s="29">
        <v>1995</v>
      </c>
      <c r="B10" s="30"/>
      <c r="C10" s="367">
        <v>62249</v>
      </c>
      <c r="D10" s="367">
        <v>33471</v>
      </c>
      <c r="E10" s="368">
        <v>95720</v>
      </c>
      <c r="F10" s="207"/>
      <c r="G10" s="207">
        <v>50349</v>
      </c>
      <c r="H10" s="207">
        <v>26594</v>
      </c>
      <c r="I10" s="367">
        <v>76943</v>
      </c>
      <c r="J10" s="207"/>
      <c r="K10" s="207">
        <v>3608</v>
      </c>
      <c r="L10" s="207">
        <v>1951</v>
      </c>
      <c r="M10" s="367">
        <v>5559</v>
      </c>
      <c r="N10" s="207"/>
      <c r="O10" s="207">
        <v>6602</v>
      </c>
      <c r="P10" s="207">
        <v>3920</v>
      </c>
      <c r="Q10" s="367">
        <v>10522</v>
      </c>
      <c r="R10" s="207"/>
      <c r="S10" s="207">
        <v>1690</v>
      </c>
      <c r="T10" s="207">
        <v>1006</v>
      </c>
      <c r="U10" s="367">
        <v>2696</v>
      </c>
    </row>
    <row r="11" spans="1:21" x14ac:dyDescent="0.3">
      <c r="A11" s="29">
        <v>1996</v>
      </c>
      <c r="B11" s="30"/>
      <c r="C11" s="367">
        <v>59600</v>
      </c>
      <c r="D11" s="367">
        <v>31862</v>
      </c>
      <c r="E11" s="368">
        <v>91462</v>
      </c>
      <c r="F11" s="207"/>
      <c r="G11" s="207">
        <v>48227</v>
      </c>
      <c r="H11" s="207">
        <v>25477</v>
      </c>
      <c r="I11" s="367">
        <v>73704</v>
      </c>
      <c r="J11" s="207"/>
      <c r="K11" s="207">
        <v>3451</v>
      </c>
      <c r="L11" s="207">
        <v>1839</v>
      </c>
      <c r="M11" s="367">
        <v>5290</v>
      </c>
      <c r="N11" s="207"/>
      <c r="O11" s="207">
        <v>6398</v>
      </c>
      <c r="P11" s="207">
        <v>3643</v>
      </c>
      <c r="Q11" s="367">
        <v>10041</v>
      </c>
      <c r="R11" s="207"/>
      <c r="S11" s="207">
        <v>1524</v>
      </c>
      <c r="T11" s="207">
        <v>903</v>
      </c>
      <c r="U11" s="367">
        <v>2427</v>
      </c>
    </row>
    <row r="12" spans="1:21" x14ac:dyDescent="0.3">
      <c r="A12" s="29">
        <v>1997</v>
      </c>
      <c r="B12" s="30"/>
      <c r="C12" s="367">
        <v>56172</v>
      </c>
      <c r="D12" s="367">
        <v>30057</v>
      </c>
      <c r="E12" s="368">
        <v>86229</v>
      </c>
      <c r="F12" s="207"/>
      <c r="G12" s="207">
        <v>45292</v>
      </c>
      <c r="H12" s="207">
        <v>23852</v>
      </c>
      <c r="I12" s="367">
        <v>69144</v>
      </c>
      <c r="J12" s="207"/>
      <c r="K12" s="207">
        <v>3306</v>
      </c>
      <c r="L12" s="207">
        <v>1789</v>
      </c>
      <c r="M12" s="367">
        <v>5095</v>
      </c>
      <c r="N12" s="207"/>
      <c r="O12" s="207">
        <v>6038</v>
      </c>
      <c r="P12" s="207">
        <v>3576</v>
      </c>
      <c r="Q12" s="367">
        <v>9614</v>
      </c>
      <c r="R12" s="207"/>
      <c r="S12" s="207">
        <v>1536</v>
      </c>
      <c r="T12" s="207">
        <v>840</v>
      </c>
      <c r="U12" s="367">
        <v>2376</v>
      </c>
    </row>
    <row r="13" spans="1:21" x14ac:dyDescent="0.3">
      <c r="A13" s="29">
        <v>1998</v>
      </c>
      <c r="B13" s="30"/>
      <c r="C13" s="367">
        <v>54116</v>
      </c>
      <c r="D13" s="367">
        <v>28825</v>
      </c>
      <c r="E13" s="368">
        <v>82941</v>
      </c>
      <c r="F13" s="207"/>
      <c r="G13" s="207">
        <v>43716</v>
      </c>
      <c r="H13" s="207">
        <v>23069</v>
      </c>
      <c r="I13" s="367">
        <v>66785</v>
      </c>
      <c r="J13" s="207"/>
      <c r="K13" s="207">
        <v>3088</v>
      </c>
      <c r="L13" s="207">
        <v>1620</v>
      </c>
      <c r="M13" s="367">
        <v>4708</v>
      </c>
      <c r="N13" s="207"/>
      <c r="O13" s="207">
        <v>5866</v>
      </c>
      <c r="P13" s="207">
        <v>3370</v>
      </c>
      <c r="Q13" s="367">
        <v>9236</v>
      </c>
      <c r="R13" s="207"/>
      <c r="S13" s="207">
        <v>1446</v>
      </c>
      <c r="T13" s="207">
        <v>766</v>
      </c>
      <c r="U13" s="367">
        <v>2212</v>
      </c>
    </row>
    <row r="14" spans="1:21" x14ac:dyDescent="0.3">
      <c r="A14" s="29">
        <v>1999</v>
      </c>
      <c r="B14" s="30"/>
      <c r="C14" s="367">
        <v>51485</v>
      </c>
      <c r="D14" s="367">
        <v>26929</v>
      </c>
      <c r="E14" s="368">
        <v>78414</v>
      </c>
      <c r="F14" s="207"/>
      <c r="G14" s="207">
        <v>41479</v>
      </c>
      <c r="H14" s="207">
        <v>21464</v>
      </c>
      <c r="I14" s="367">
        <v>62943</v>
      </c>
      <c r="J14" s="207"/>
      <c r="K14" s="207">
        <v>3050</v>
      </c>
      <c r="L14" s="207">
        <v>1538</v>
      </c>
      <c r="M14" s="367">
        <v>4588</v>
      </c>
      <c r="N14" s="207"/>
      <c r="O14" s="207">
        <v>5564</v>
      </c>
      <c r="P14" s="207">
        <v>3180</v>
      </c>
      <c r="Q14" s="367">
        <v>8744</v>
      </c>
      <c r="R14" s="207"/>
      <c r="S14" s="207">
        <v>1392</v>
      </c>
      <c r="T14" s="207">
        <v>747</v>
      </c>
      <c r="U14" s="367">
        <v>2139</v>
      </c>
    </row>
    <row r="15" spans="1:21" x14ac:dyDescent="0.3">
      <c r="A15" s="29">
        <v>2000</v>
      </c>
      <c r="B15" s="30"/>
      <c r="C15" s="367">
        <v>48438</v>
      </c>
      <c r="D15" s="367">
        <v>24974</v>
      </c>
      <c r="E15" s="368">
        <v>73412</v>
      </c>
      <c r="F15" s="207"/>
      <c r="G15" s="207">
        <v>39204</v>
      </c>
      <c r="H15" s="207">
        <v>19913</v>
      </c>
      <c r="I15" s="367">
        <v>59117</v>
      </c>
      <c r="J15" s="207"/>
      <c r="K15" s="207">
        <v>2761</v>
      </c>
      <c r="L15" s="207">
        <v>1433</v>
      </c>
      <c r="M15" s="367">
        <v>4194</v>
      </c>
      <c r="N15" s="207"/>
      <c r="O15" s="207">
        <v>5243</v>
      </c>
      <c r="P15" s="207">
        <v>2957</v>
      </c>
      <c r="Q15" s="367">
        <v>8200</v>
      </c>
      <c r="R15" s="207"/>
      <c r="S15" s="207">
        <v>1230</v>
      </c>
      <c r="T15" s="207">
        <v>671</v>
      </c>
      <c r="U15" s="367">
        <v>1901</v>
      </c>
    </row>
    <row r="16" spans="1:21" x14ac:dyDescent="0.3">
      <c r="A16" s="29">
        <v>2001</v>
      </c>
      <c r="B16" s="30"/>
      <c r="C16" s="367">
        <v>46425</v>
      </c>
      <c r="D16" s="367">
        <v>23996</v>
      </c>
      <c r="E16" s="368">
        <v>70421</v>
      </c>
      <c r="F16" s="207"/>
      <c r="G16" s="207">
        <v>37717</v>
      </c>
      <c r="H16" s="207">
        <v>19176</v>
      </c>
      <c r="I16" s="367">
        <v>56893</v>
      </c>
      <c r="J16" s="207"/>
      <c r="K16" s="207">
        <v>2690</v>
      </c>
      <c r="L16" s="207">
        <v>1427</v>
      </c>
      <c r="M16" s="367">
        <v>4117</v>
      </c>
      <c r="N16" s="207"/>
      <c r="O16" s="207">
        <v>4864</v>
      </c>
      <c r="P16" s="207">
        <v>2752</v>
      </c>
      <c r="Q16" s="367">
        <v>7616</v>
      </c>
      <c r="R16" s="207"/>
      <c r="S16" s="207">
        <v>1154</v>
      </c>
      <c r="T16" s="207">
        <v>641</v>
      </c>
      <c r="U16" s="367">
        <v>1795</v>
      </c>
    </row>
    <row r="17" spans="1:21" x14ac:dyDescent="0.3">
      <c r="A17" s="29">
        <v>2002</v>
      </c>
      <c r="B17" s="30"/>
      <c r="C17" s="367">
        <v>44723</v>
      </c>
      <c r="D17" s="367">
        <v>22940</v>
      </c>
      <c r="E17" s="368">
        <v>67663</v>
      </c>
      <c r="F17" s="207"/>
      <c r="G17" s="207">
        <v>36254</v>
      </c>
      <c r="H17" s="207">
        <v>18247</v>
      </c>
      <c r="I17" s="367">
        <v>54501</v>
      </c>
      <c r="J17" s="207"/>
      <c r="K17" s="207">
        <v>2610</v>
      </c>
      <c r="L17" s="207">
        <v>1349</v>
      </c>
      <c r="M17" s="367">
        <v>3959</v>
      </c>
      <c r="N17" s="207"/>
      <c r="O17" s="207">
        <v>4699</v>
      </c>
      <c r="P17" s="207">
        <v>2712</v>
      </c>
      <c r="Q17" s="367">
        <v>7411</v>
      </c>
      <c r="R17" s="207"/>
      <c r="S17" s="207">
        <v>1160</v>
      </c>
      <c r="T17" s="207">
        <v>632</v>
      </c>
      <c r="U17" s="367">
        <v>1792</v>
      </c>
    </row>
    <row r="18" spans="1:21" ht="15.75" thickBot="1" x14ac:dyDescent="0.35">
      <c r="A18" s="406">
        <v>2003</v>
      </c>
      <c r="B18" s="407"/>
      <c r="C18" s="412">
        <v>42969</v>
      </c>
      <c r="D18" s="412">
        <v>21823</v>
      </c>
      <c r="E18" s="413">
        <v>64792</v>
      </c>
      <c r="F18" s="414"/>
      <c r="G18" s="414">
        <v>34747</v>
      </c>
      <c r="H18" s="414">
        <v>17476</v>
      </c>
      <c r="I18" s="412">
        <v>52223</v>
      </c>
      <c r="J18" s="414"/>
      <c r="K18" s="414">
        <v>2524</v>
      </c>
      <c r="L18" s="414">
        <v>1275</v>
      </c>
      <c r="M18" s="412">
        <v>3799</v>
      </c>
      <c r="N18" s="414"/>
      <c r="O18" s="414">
        <v>4618</v>
      </c>
      <c r="P18" s="414">
        <v>2538</v>
      </c>
      <c r="Q18" s="412">
        <v>7156</v>
      </c>
      <c r="R18" s="414"/>
      <c r="S18" s="414">
        <v>1080</v>
      </c>
      <c r="T18" s="414">
        <v>534</v>
      </c>
      <c r="U18" s="412">
        <v>1614</v>
      </c>
    </row>
    <row r="19" spans="1:21" ht="15.75" thickTop="1" x14ac:dyDescent="0.3">
      <c r="A19" s="365">
        <v>2004</v>
      </c>
      <c r="B19" s="366"/>
      <c r="C19" s="385">
        <v>40289</v>
      </c>
      <c r="D19" s="385">
        <v>20114</v>
      </c>
      <c r="E19" s="411">
        <v>60403</v>
      </c>
      <c r="F19" s="279"/>
      <c r="G19" s="279">
        <v>32658</v>
      </c>
      <c r="H19" s="279">
        <v>15966</v>
      </c>
      <c r="I19" s="385">
        <v>48624</v>
      </c>
      <c r="J19" s="279"/>
      <c r="K19" s="279">
        <v>2247</v>
      </c>
      <c r="L19" s="279">
        <v>1215</v>
      </c>
      <c r="M19" s="385">
        <v>3462</v>
      </c>
      <c r="N19" s="279"/>
      <c r="O19" s="279">
        <v>4320</v>
      </c>
      <c r="P19" s="279">
        <v>2375</v>
      </c>
      <c r="Q19" s="385">
        <v>6695</v>
      </c>
      <c r="R19" s="279"/>
      <c r="S19" s="279">
        <v>1064</v>
      </c>
      <c r="T19" s="279">
        <v>558</v>
      </c>
      <c r="U19" s="385">
        <v>1622</v>
      </c>
    </row>
    <row r="20" spans="1:21" x14ac:dyDescent="0.3">
      <c r="A20" s="29">
        <v>2005</v>
      </c>
      <c r="B20" s="30"/>
      <c r="C20" s="367">
        <v>38206</v>
      </c>
      <c r="D20" s="367">
        <v>18977</v>
      </c>
      <c r="E20" s="368">
        <v>57183</v>
      </c>
      <c r="F20" s="207"/>
      <c r="G20" s="207">
        <v>30804</v>
      </c>
      <c r="H20" s="207">
        <v>15091</v>
      </c>
      <c r="I20" s="367">
        <v>45895</v>
      </c>
      <c r="J20" s="207"/>
      <c r="K20" s="207">
        <v>2248</v>
      </c>
      <c r="L20" s="207">
        <v>1123</v>
      </c>
      <c r="M20" s="367">
        <v>3371</v>
      </c>
      <c r="N20" s="207"/>
      <c r="O20" s="207">
        <v>4174</v>
      </c>
      <c r="P20" s="207">
        <v>2248</v>
      </c>
      <c r="Q20" s="367">
        <v>6422</v>
      </c>
      <c r="R20" s="207"/>
      <c r="S20" s="207">
        <v>980</v>
      </c>
      <c r="T20" s="207">
        <v>515</v>
      </c>
      <c r="U20" s="367">
        <v>1495</v>
      </c>
    </row>
    <row r="21" spans="1:21" x14ac:dyDescent="0.3">
      <c r="A21" s="29">
        <v>2006</v>
      </c>
      <c r="B21" s="30"/>
      <c r="C21" s="367">
        <v>35982</v>
      </c>
      <c r="D21" s="367">
        <v>17909</v>
      </c>
      <c r="E21" s="368">
        <v>53891</v>
      </c>
      <c r="F21" s="207"/>
      <c r="G21" s="207">
        <v>29083</v>
      </c>
      <c r="H21" s="207">
        <v>14224</v>
      </c>
      <c r="I21" s="367">
        <v>43307</v>
      </c>
      <c r="J21" s="207"/>
      <c r="K21" s="207">
        <v>2081</v>
      </c>
      <c r="L21" s="207">
        <v>1020</v>
      </c>
      <c r="M21" s="367">
        <v>3101</v>
      </c>
      <c r="N21" s="207"/>
      <c r="O21" s="207">
        <v>3872</v>
      </c>
      <c r="P21" s="207">
        <v>2150</v>
      </c>
      <c r="Q21" s="367">
        <v>6022</v>
      </c>
      <c r="R21" s="207"/>
      <c r="S21" s="207">
        <v>946</v>
      </c>
      <c r="T21" s="207">
        <v>515</v>
      </c>
      <c r="U21" s="367">
        <v>1461</v>
      </c>
    </row>
    <row r="22" spans="1:21" x14ac:dyDescent="0.3">
      <c r="A22" s="29">
        <v>2007</v>
      </c>
      <c r="B22" s="30"/>
      <c r="C22" s="367">
        <v>34793</v>
      </c>
      <c r="D22" s="367">
        <v>16935</v>
      </c>
      <c r="E22" s="368">
        <v>51729</v>
      </c>
      <c r="F22" s="207"/>
      <c r="G22" s="207">
        <v>27889</v>
      </c>
      <c r="H22" s="207">
        <v>13421</v>
      </c>
      <c r="I22" s="367">
        <v>41310</v>
      </c>
      <c r="J22" s="207"/>
      <c r="K22" s="207">
        <v>1984</v>
      </c>
      <c r="L22" s="207">
        <v>1008</v>
      </c>
      <c r="M22" s="367">
        <v>2992</v>
      </c>
      <c r="N22" s="207"/>
      <c r="O22" s="207">
        <v>3983</v>
      </c>
      <c r="P22" s="207">
        <v>2044</v>
      </c>
      <c r="Q22" s="367">
        <v>6028</v>
      </c>
      <c r="R22" s="207"/>
      <c r="S22" s="207">
        <v>937</v>
      </c>
      <c r="T22" s="207">
        <v>462</v>
      </c>
      <c r="U22" s="367">
        <v>1399</v>
      </c>
    </row>
    <row r="23" spans="1:21" x14ac:dyDescent="0.3">
      <c r="A23" s="29">
        <v>2008</v>
      </c>
      <c r="B23" s="30"/>
      <c r="C23" s="367">
        <v>33510</v>
      </c>
      <c r="D23" s="367">
        <v>16388</v>
      </c>
      <c r="E23" s="368">
        <v>49898</v>
      </c>
      <c r="F23" s="207"/>
      <c r="G23" s="207">
        <v>26959</v>
      </c>
      <c r="H23" s="207">
        <v>12989</v>
      </c>
      <c r="I23" s="367">
        <v>39948</v>
      </c>
      <c r="J23" s="207"/>
      <c r="K23" s="207">
        <v>1907</v>
      </c>
      <c r="L23" s="207">
        <v>970</v>
      </c>
      <c r="M23" s="367">
        <v>2877</v>
      </c>
      <c r="N23" s="207"/>
      <c r="O23" s="207">
        <v>3763</v>
      </c>
      <c r="P23" s="207">
        <v>1956</v>
      </c>
      <c r="Q23" s="367">
        <v>5719</v>
      </c>
      <c r="R23" s="207"/>
      <c r="S23" s="207">
        <v>881</v>
      </c>
      <c r="T23" s="207">
        <v>473</v>
      </c>
      <c r="U23" s="367">
        <v>1354</v>
      </c>
    </row>
    <row r="24" spans="1:21" x14ac:dyDescent="0.3">
      <c r="A24" s="29">
        <v>2009</v>
      </c>
      <c r="B24" s="30"/>
      <c r="C24" s="367">
        <v>31995</v>
      </c>
      <c r="D24" s="367">
        <v>15282</v>
      </c>
      <c r="E24" s="368">
        <v>47277</v>
      </c>
      <c r="F24" s="207"/>
      <c r="G24" s="207">
        <v>25863</v>
      </c>
      <c r="H24" s="207">
        <v>12046</v>
      </c>
      <c r="I24" s="367">
        <v>37909</v>
      </c>
      <c r="J24" s="207"/>
      <c r="K24" s="207">
        <v>1871</v>
      </c>
      <c r="L24" s="207">
        <v>943</v>
      </c>
      <c r="M24" s="367">
        <v>2814</v>
      </c>
      <c r="N24" s="207"/>
      <c r="O24" s="207">
        <v>3414</v>
      </c>
      <c r="P24" s="207">
        <v>1837</v>
      </c>
      <c r="Q24" s="367">
        <v>5251</v>
      </c>
      <c r="R24" s="207"/>
      <c r="S24" s="207">
        <v>847</v>
      </c>
      <c r="T24" s="207">
        <v>456</v>
      </c>
      <c r="U24" s="367">
        <v>1303</v>
      </c>
    </row>
    <row r="25" spans="1:21" x14ac:dyDescent="0.3">
      <c r="A25" s="29">
        <v>2010</v>
      </c>
      <c r="B25" s="30"/>
      <c r="C25" s="367">
        <v>31763</v>
      </c>
      <c r="D25" s="367">
        <v>14921</v>
      </c>
      <c r="E25" s="368">
        <v>46684</v>
      </c>
      <c r="F25" s="207"/>
      <c r="G25" s="207">
        <v>25680</v>
      </c>
      <c r="H25" s="207">
        <v>11888</v>
      </c>
      <c r="I25" s="367">
        <v>37568</v>
      </c>
      <c r="J25" s="207"/>
      <c r="K25" s="207">
        <v>1771</v>
      </c>
      <c r="L25" s="207">
        <v>868</v>
      </c>
      <c r="M25" s="367">
        <v>2639</v>
      </c>
      <c r="N25" s="207"/>
      <c r="O25" s="207">
        <v>3415</v>
      </c>
      <c r="P25" s="207">
        <v>1726</v>
      </c>
      <c r="Q25" s="367">
        <v>5141</v>
      </c>
      <c r="R25" s="207"/>
      <c r="S25" s="207">
        <v>897</v>
      </c>
      <c r="T25" s="207">
        <v>439</v>
      </c>
      <c r="U25" s="367">
        <v>1336</v>
      </c>
    </row>
    <row r="26" spans="1:21" x14ac:dyDescent="0.3">
      <c r="A26" s="29">
        <v>2011</v>
      </c>
      <c r="B26" s="30"/>
      <c r="C26" s="367">
        <v>29389</v>
      </c>
      <c r="D26" s="367">
        <v>13965</v>
      </c>
      <c r="E26" s="368">
        <v>43354</v>
      </c>
      <c r="F26" s="207"/>
      <c r="G26" s="207">
        <v>23622</v>
      </c>
      <c r="H26" s="207">
        <v>11097</v>
      </c>
      <c r="I26" s="367">
        <v>34719</v>
      </c>
      <c r="J26" s="207"/>
      <c r="K26" s="207">
        <v>1707</v>
      </c>
      <c r="L26" s="207">
        <v>871</v>
      </c>
      <c r="M26" s="367">
        <v>2578</v>
      </c>
      <c r="N26" s="207"/>
      <c r="O26" s="207">
        <v>3236</v>
      </c>
      <c r="P26" s="207">
        <v>1642</v>
      </c>
      <c r="Q26" s="367">
        <v>4878</v>
      </c>
      <c r="R26" s="207"/>
      <c r="S26" s="207">
        <v>824</v>
      </c>
      <c r="T26" s="207">
        <v>355</v>
      </c>
      <c r="U26" s="367">
        <v>1179</v>
      </c>
    </row>
    <row r="27" spans="1:21" x14ac:dyDescent="0.3">
      <c r="A27" s="29">
        <v>2012</v>
      </c>
      <c r="B27" s="30"/>
      <c r="C27" s="367">
        <v>28482</v>
      </c>
      <c r="D27" s="367">
        <v>13942</v>
      </c>
      <c r="E27" s="368">
        <v>42424</v>
      </c>
      <c r="F27" s="207"/>
      <c r="G27" s="207">
        <v>22860</v>
      </c>
      <c r="H27" s="207">
        <v>11113</v>
      </c>
      <c r="I27" s="367">
        <v>33973</v>
      </c>
      <c r="J27" s="207"/>
      <c r="K27" s="207">
        <v>1650</v>
      </c>
      <c r="L27" s="207">
        <v>839</v>
      </c>
      <c r="M27" s="367">
        <v>2489</v>
      </c>
      <c r="N27" s="207"/>
      <c r="O27" s="207">
        <v>3194</v>
      </c>
      <c r="P27" s="207">
        <v>1659</v>
      </c>
      <c r="Q27" s="367">
        <v>4853</v>
      </c>
      <c r="R27" s="207"/>
      <c r="S27" s="207">
        <v>778</v>
      </c>
      <c r="T27" s="207">
        <v>331</v>
      </c>
      <c r="U27" s="367">
        <v>1109</v>
      </c>
    </row>
    <row r="28" spans="1:21" x14ac:dyDescent="0.3">
      <c r="A28" s="29">
        <v>2013</v>
      </c>
      <c r="B28" s="30"/>
      <c r="C28" s="367">
        <v>29082</v>
      </c>
      <c r="D28" s="367">
        <v>13758</v>
      </c>
      <c r="E28" s="368">
        <v>42840</v>
      </c>
      <c r="F28" s="207"/>
      <c r="G28" s="207">
        <v>23248</v>
      </c>
      <c r="H28" s="207">
        <v>10871</v>
      </c>
      <c r="I28" s="367">
        <v>34119</v>
      </c>
      <c r="J28" s="369"/>
      <c r="K28" s="207">
        <v>1704</v>
      </c>
      <c r="L28" s="207">
        <v>814</v>
      </c>
      <c r="M28" s="367">
        <v>2518</v>
      </c>
      <c r="N28" s="207"/>
      <c r="O28" s="207">
        <v>3167</v>
      </c>
      <c r="P28" s="207">
        <v>1626</v>
      </c>
      <c r="Q28" s="367">
        <v>4793</v>
      </c>
      <c r="R28" s="207"/>
      <c r="S28" s="207">
        <v>757</v>
      </c>
      <c r="T28" s="207">
        <v>364</v>
      </c>
      <c r="U28" s="367">
        <v>1121</v>
      </c>
    </row>
    <row r="29" spans="1:21" x14ac:dyDescent="0.3">
      <c r="A29" s="29">
        <v>2014</v>
      </c>
      <c r="B29" s="30"/>
      <c r="C29" s="367">
        <v>28538</v>
      </c>
      <c r="D29" s="367">
        <v>13475</v>
      </c>
      <c r="E29" s="368">
        <v>42013</v>
      </c>
      <c r="F29" s="207"/>
      <c r="G29" s="207">
        <v>22990</v>
      </c>
      <c r="H29" s="207">
        <v>10723</v>
      </c>
      <c r="I29" s="367">
        <v>33713</v>
      </c>
      <c r="J29" s="369"/>
      <c r="K29" s="207">
        <v>1622</v>
      </c>
      <c r="L29" s="207">
        <v>790</v>
      </c>
      <c r="M29" s="367">
        <v>2412</v>
      </c>
      <c r="N29" s="207"/>
      <c r="O29" s="207">
        <v>3001</v>
      </c>
      <c r="P29" s="207">
        <v>1520</v>
      </c>
      <c r="Q29" s="367">
        <v>4521</v>
      </c>
      <c r="R29" s="207"/>
      <c r="S29" s="207">
        <v>722</v>
      </c>
      <c r="T29" s="207">
        <v>356</v>
      </c>
      <c r="U29" s="367">
        <v>1078</v>
      </c>
    </row>
    <row r="30" spans="1:21" x14ac:dyDescent="0.3">
      <c r="A30" s="35">
        <v>2015</v>
      </c>
      <c r="B30" s="36"/>
      <c r="C30" s="370">
        <v>29125</v>
      </c>
      <c r="D30" s="370">
        <v>14112</v>
      </c>
      <c r="E30" s="371">
        <v>43237</v>
      </c>
      <c r="F30" s="208"/>
      <c r="G30" s="208">
        <v>23263</v>
      </c>
      <c r="H30" s="208">
        <v>11167</v>
      </c>
      <c r="I30" s="370">
        <v>34430</v>
      </c>
      <c r="J30" s="372"/>
      <c r="K30" s="208">
        <v>1744</v>
      </c>
      <c r="L30" s="208">
        <v>866</v>
      </c>
      <c r="M30" s="370">
        <v>2610</v>
      </c>
      <c r="N30" s="208"/>
      <c r="O30" s="208">
        <v>3168</v>
      </c>
      <c r="P30" s="208">
        <v>1602</v>
      </c>
      <c r="Q30" s="370">
        <v>4770</v>
      </c>
      <c r="R30" s="208"/>
      <c r="S30" s="208">
        <v>738</v>
      </c>
      <c r="T30" s="208">
        <v>380</v>
      </c>
      <c r="U30" s="370">
        <v>1118</v>
      </c>
    </row>
    <row r="31" spans="1:21" x14ac:dyDescent="0.3">
      <c r="A31" s="29">
        <v>2016</v>
      </c>
      <c r="B31" s="30"/>
      <c r="C31" s="370">
        <v>29214</v>
      </c>
      <c r="D31" s="370">
        <v>14160</v>
      </c>
      <c r="E31" s="371">
        <v>43374</v>
      </c>
      <c r="F31" s="208"/>
      <c r="G31" s="208">
        <v>23438</v>
      </c>
      <c r="H31" s="208">
        <v>11204</v>
      </c>
      <c r="I31" s="370">
        <v>34642</v>
      </c>
      <c r="J31" s="372"/>
      <c r="K31" s="208">
        <v>1697</v>
      </c>
      <c r="L31" s="208">
        <v>848</v>
      </c>
      <c r="M31" s="370">
        <v>2545</v>
      </c>
      <c r="N31" s="208"/>
      <c r="O31" s="208">
        <v>3151</v>
      </c>
      <c r="P31" s="208">
        <v>1622</v>
      </c>
      <c r="Q31" s="370">
        <v>4773</v>
      </c>
      <c r="R31" s="208"/>
      <c r="S31" s="208">
        <v>726</v>
      </c>
      <c r="T31" s="208">
        <v>383</v>
      </c>
      <c r="U31" s="370">
        <v>1109</v>
      </c>
    </row>
    <row r="32" spans="1:21" x14ac:dyDescent="0.3">
      <c r="A32" s="29">
        <v>2017</v>
      </c>
      <c r="B32" s="30"/>
      <c r="C32" s="370">
        <v>29485</v>
      </c>
      <c r="D32" s="370">
        <v>14001</v>
      </c>
      <c r="E32" s="371">
        <v>43486</v>
      </c>
      <c r="F32" s="208"/>
      <c r="G32" s="208">
        <v>23568</v>
      </c>
      <c r="H32" s="208">
        <v>11124</v>
      </c>
      <c r="I32" s="370">
        <v>34692</v>
      </c>
      <c r="J32" s="372"/>
      <c r="K32" s="208">
        <v>1772</v>
      </c>
      <c r="L32" s="208">
        <v>786</v>
      </c>
      <c r="M32" s="370">
        <v>2558</v>
      </c>
      <c r="N32" s="208"/>
      <c r="O32" s="208">
        <v>3186</v>
      </c>
      <c r="P32" s="208">
        <v>1629</v>
      </c>
      <c r="Q32" s="370">
        <v>4815</v>
      </c>
      <c r="R32" s="208"/>
      <c r="S32" s="208">
        <v>768</v>
      </c>
      <c r="T32" s="208">
        <v>366</v>
      </c>
      <c r="U32" s="370">
        <v>1134</v>
      </c>
    </row>
    <row r="33" spans="1:22" x14ac:dyDescent="0.3">
      <c r="A33" s="29">
        <v>2018</v>
      </c>
      <c r="B33" s="30"/>
      <c r="C33" s="370">
        <v>30025</v>
      </c>
      <c r="D33" s="370">
        <v>14236</v>
      </c>
      <c r="E33" s="371">
        <v>44261</v>
      </c>
      <c r="F33" s="208"/>
      <c r="G33" s="208">
        <v>24238</v>
      </c>
      <c r="H33" s="208">
        <v>11343</v>
      </c>
      <c r="I33" s="370">
        <v>35581</v>
      </c>
      <c r="J33" s="372"/>
      <c r="K33" s="208">
        <v>1750</v>
      </c>
      <c r="L33" s="208">
        <v>857</v>
      </c>
      <c r="M33" s="370">
        <v>2607</v>
      </c>
      <c r="N33" s="208"/>
      <c r="O33" s="208">
        <v>3107</v>
      </c>
      <c r="P33" s="208">
        <v>1568</v>
      </c>
      <c r="Q33" s="370">
        <v>4675</v>
      </c>
      <c r="R33" s="208"/>
      <c r="S33" s="208">
        <v>724</v>
      </c>
      <c r="T33" s="208">
        <v>361</v>
      </c>
      <c r="U33" s="370">
        <v>1085</v>
      </c>
    </row>
    <row r="34" spans="1:22" x14ac:dyDescent="0.3">
      <c r="A34" s="422">
        <v>2019</v>
      </c>
      <c r="B34" s="423"/>
      <c r="C34" s="424">
        <v>29332</v>
      </c>
      <c r="D34" s="424">
        <v>13919</v>
      </c>
      <c r="E34" s="425">
        <v>43251</v>
      </c>
      <c r="F34" s="349"/>
      <c r="G34" s="349">
        <v>23547</v>
      </c>
      <c r="H34" s="349">
        <v>11036</v>
      </c>
      <c r="I34" s="424">
        <v>34583</v>
      </c>
      <c r="J34" s="426"/>
      <c r="K34" s="349">
        <v>1746</v>
      </c>
      <c r="L34" s="349">
        <v>820</v>
      </c>
      <c r="M34" s="424">
        <v>2566</v>
      </c>
      <c r="N34" s="349"/>
      <c r="O34" s="349">
        <v>3063</v>
      </c>
      <c r="P34" s="349">
        <v>1604</v>
      </c>
      <c r="Q34" s="424">
        <v>4667</v>
      </c>
      <c r="R34" s="349"/>
      <c r="S34" s="349">
        <v>735</v>
      </c>
      <c r="T34" s="349">
        <v>359</v>
      </c>
      <c r="U34" s="424">
        <v>1094</v>
      </c>
    </row>
    <row r="35" spans="1:22" x14ac:dyDescent="0.3">
      <c r="A35" s="422">
        <v>2020</v>
      </c>
      <c r="B35" s="423"/>
      <c r="C35" s="424">
        <v>31862</v>
      </c>
      <c r="D35" s="424">
        <v>14765</v>
      </c>
      <c r="E35" s="425">
        <v>46627</v>
      </c>
      <c r="F35" s="349"/>
      <c r="G35" s="349">
        <v>25656</v>
      </c>
      <c r="H35" s="349">
        <v>11717</v>
      </c>
      <c r="I35" s="424">
        <v>37373</v>
      </c>
      <c r="J35" s="426"/>
      <c r="K35" s="349">
        <v>1838</v>
      </c>
      <c r="L35" s="349">
        <v>926</v>
      </c>
      <c r="M35" s="424">
        <v>2764</v>
      </c>
      <c r="N35" s="349"/>
      <c r="O35" s="349">
        <v>3446</v>
      </c>
      <c r="P35" s="349">
        <v>1702</v>
      </c>
      <c r="Q35" s="424">
        <v>5148</v>
      </c>
      <c r="R35" s="349"/>
      <c r="S35" s="349">
        <v>804</v>
      </c>
      <c r="T35" s="349">
        <v>375</v>
      </c>
      <c r="U35" s="424">
        <v>1179</v>
      </c>
    </row>
    <row r="36" spans="1:22" x14ac:dyDescent="0.3">
      <c r="A36" s="422">
        <v>2021</v>
      </c>
      <c r="B36" s="423"/>
      <c r="C36" s="424">
        <v>32684</v>
      </c>
      <c r="D36" s="424">
        <v>15272</v>
      </c>
      <c r="E36" s="425">
        <v>47956</v>
      </c>
      <c r="F36" s="349"/>
      <c r="G36" s="349">
        <v>26371</v>
      </c>
      <c r="H36" s="349">
        <v>12110</v>
      </c>
      <c r="I36" s="424">
        <v>38481</v>
      </c>
      <c r="J36" s="426"/>
      <c r="K36" s="349">
        <v>1915</v>
      </c>
      <c r="L36" s="349">
        <v>949</v>
      </c>
      <c r="M36" s="424">
        <v>2864</v>
      </c>
      <c r="N36" s="349"/>
      <c r="O36" s="349">
        <v>3542</v>
      </c>
      <c r="P36" s="349">
        <v>1803</v>
      </c>
      <c r="Q36" s="424">
        <v>5345</v>
      </c>
      <c r="R36" s="349"/>
      <c r="S36" s="349">
        <v>740</v>
      </c>
      <c r="T36" s="349">
        <v>371</v>
      </c>
      <c r="U36" s="424">
        <v>1111</v>
      </c>
    </row>
    <row r="38" spans="1:22" s="200" customFormat="1" x14ac:dyDescent="0.35">
      <c r="A38" s="255" t="s">
        <v>53</v>
      </c>
      <c r="B38" s="253" t="s">
        <v>1139</v>
      </c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</row>
    <row r="39" spans="1:22" s="200" customFormat="1" x14ac:dyDescent="0.35">
      <c r="A39" s="255"/>
      <c r="B39" s="253" t="s">
        <v>965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</row>
    <row r="40" spans="1:22" s="200" customFormat="1" x14ac:dyDescent="0.35">
      <c r="A40" s="254"/>
      <c r="B40" s="253" t="s">
        <v>1082</v>
      </c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</row>
    <row r="41" spans="1:22" s="200" customFormat="1" x14ac:dyDescent="0.35">
      <c r="A41" s="509" t="s">
        <v>1250</v>
      </c>
      <c r="B41" s="200" t="s">
        <v>1251</v>
      </c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</row>
    <row r="42" spans="1:22" s="200" customFormat="1" x14ac:dyDescent="0.35">
      <c r="A42" s="255" t="s">
        <v>17</v>
      </c>
      <c r="B42" s="200" t="s">
        <v>1076</v>
      </c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</row>
    <row r="43" spans="1:22" s="200" customFormat="1" x14ac:dyDescent="0.35">
      <c r="A43" s="254"/>
      <c r="B43" s="253" t="s">
        <v>1229</v>
      </c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</row>
    <row r="44" spans="1:22" s="200" customFormat="1" x14ac:dyDescent="0.35">
      <c r="A44" s="254"/>
      <c r="B44" s="251" t="s">
        <v>1080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</row>
    <row r="45" spans="1:22" s="200" customFormat="1" x14ac:dyDescent="0.35">
      <c r="B45" s="253" t="s">
        <v>1075</v>
      </c>
    </row>
    <row r="46" spans="1:22" s="200" customFormat="1" x14ac:dyDescent="0.35">
      <c r="B46" s="251" t="s">
        <v>1078</v>
      </c>
    </row>
    <row r="47" spans="1:22" s="200" customFormat="1" x14ac:dyDescent="0.35">
      <c r="B47" s="253" t="s">
        <v>1077</v>
      </c>
    </row>
    <row r="48" spans="1:22" ht="15.75" x14ac:dyDescent="0.35">
      <c r="B48" s="251" t="s">
        <v>1079</v>
      </c>
      <c r="C48" s="200"/>
    </row>
    <row r="49" spans="2:3" ht="15.75" x14ac:dyDescent="0.35">
      <c r="B49" s="251" t="s">
        <v>1221</v>
      </c>
      <c r="C49" s="200"/>
    </row>
  </sheetData>
  <mergeCells count="5">
    <mergeCell ref="C3:E3"/>
    <mergeCell ref="G3:I3"/>
    <mergeCell ref="K3:M3"/>
    <mergeCell ref="O3:Q3"/>
    <mergeCell ref="S3:U3"/>
  </mergeCells>
  <hyperlinks>
    <hyperlink ref="B44" r:id="rId1" xr:uid="{8665709E-E832-4306-96B7-FBE75E418E72}"/>
    <hyperlink ref="B46" r:id="rId2" xr:uid="{61CFCF8E-338E-495C-9DD9-8B5E7A216C30}"/>
    <hyperlink ref="A2" location="'CHAPTER 1'!A1" display="Back to Table of Contents" xr:uid="{F8ECFD43-8571-47B0-AAED-463FA48141EA}"/>
    <hyperlink ref="B48" r:id="rId3" xr:uid="{4860AC76-9F6B-4FC1-B701-21A081181A8A}"/>
    <hyperlink ref="B49" r:id="rId4" xr:uid="{482295BC-8B7E-41EA-9FDE-87FF41EDC9B1}"/>
  </hyperlinks>
  <pageMargins left="0.7" right="0.7" top="0.75" bottom="0.75" header="0.3" footer="0.3"/>
  <pageSetup paperSize="9" scale="70" orientation="landscape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5">
    <tabColor theme="7" tint="0.39997558519241921"/>
    <pageSetUpPr fitToPage="1"/>
  </sheetPr>
  <dimension ref="A1:X48"/>
  <sheetViews>
    <sheetView showGridLines="0" zoomScaleNormal="100" workbookViewId="0">
      <pane ySplit="4" topLeftCell="A18" activePane="bottomLeft" state="frozen"/>
      <selection activeCell="K18" sqref="K18"/>
      <selection pane="bottomLeft" activeCell="O44" sqref="O44"/>
    </sheetView>
  </sheetViews>
  <sheetFormatPr defaultColWidth="9.140625" defaultRowHeight="15" x14ac:dyDescent="0.3"/>
  <cols>
    <col min="1" max="1" width="15" style="1" customWidth="1"/>
    <col min="2" max="2" width="3.5703125" style="1" customWidth="1"/>
    <col min="3" max="5" width="9.140625" style="1"/>
    <col min="6" max="6" width="4.7109375" style="1" customWidth="1"/>
    <col min="7" max="9" width="9.140625" style="1"/>
    <col min="10" max="10" width="3.85546875" style="1" customWidth="1"/>
    <col min="11" max="13" width="9.140625" style="1"/>
    <col min="14" max="14" width="4.7109375" style="1" customWidth="1"/>
    <col min="15" max="17" width="9.140625" style="1"/>
    <col min="18" max="18" width="4" style="1" customWidth="1"/>
    <col min="19" max="16384" width="9.140625" style="1"/>
  </cols>
  <sheetData>
    <row r="1" spans="1:21" s="14" customFormat="1" ht="18" x14ac:dyDescent="0.35">
      <c r="A1" s="12" t="s">
        <v>1200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204" t="s">
        <v>869</v>
      </c>
      <c r="C2" s="17"/>
      <c r="U2" s="17"/>
    </row>
    <row r="3" spans="1:21" x14ac:dyDescent="0.3">
      <c r="A3" s="18"/>
      <c r="B3" s="18"/>
      <c r="C3" s="1126" t="s">
        <v>50</v>
      </c>
      <c r="D3" s="1126"/>
      <c r="E3" s="1126"/>
      <c r="F3" s="18"/>
      <c r="G3" s="1126" t="s">
        <v>18</v>
      </c>
      <c r="H3" s="1126"/>
      <c r="I3" s="1126"/>
      <c r="J3" s="18"/>
      <c r="K3" s="1126" t="s">
        <v>19</v>
      </c>
      <c r="L3" s="1126"/>
      <c r="M3" s="1126"/>
      <c r="N3" s="18"/>
      <c r="O3" s="1126" t="s">
        <v>20</v>
      </c>
      <c r="P3" s="1126"/>
      <c r="Q3" s="1126"/>
      <c r="R3" s="18"/>
      <c r="S3" s="1126" t="s">
        <v>25</v>
      </c>
      <c r="T3" s="1126"/>
      <c r="U3" s="1126"/>
    </row>
    <row r="4" spans="1:21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1" x14ac:dyDescent="0.3">
      <c r="A5" s="24">
        <v>1961</v>
      </c>
      <c r="B5" s="25"/>
      <c r="C5" s="378" t="s">
        <v>54</v>
      </c>
      <c r="D5" s="378" t="s">
        <v>54</v>
      </c>
      <c r="E5" s="379" t="s">
        <v>54</v>
      </c>
      <c r="F5" s="380"/>
      <c r="G5" s="380">
        <v>72570</v>
      </c>
      <c r="H5" s="380">
        <v>64355</v>
      </c>
      <c r="I5" s="381">
        <v>136925</v>
      </c>
      <c r="J5" s="380"/>
      <c r="K5" s="380">
        <v>5070</v>
      </c>
      <c r="L5" s="380">
        <v>4012</v>
      </c>
      <c r="M5" s="381">
        <v>9082</v>
      </c>
      <c r="N5" s="380"/>
      <c r="O5" s="380">
        <v>10312</v>
      </c>
      <c r="P5" s="380">
        <v>8897</v>
      </c>
      <c r="Q5" s="381">
        <v>19209</v>
      </c>
      <c r="R5" s="380"/>
      <c r="S5" s="382" t="s">
        <v>54</v>
      </c>
      <c r="T5" s="382" t="s">
        <v>54</v>
      </c>
      <c r="U5" s="378" t="s">
        <v>54</v>
      </c>
    </row>
    <row r="6" spans="1:21" x14ac:dyDescent="0.3">
      <c r="A6" s="365">
        <v>1971</v>
      </c>
      <c r="B6" s="366"/>
      <c r="C6" s="383" t="s">
        <v>54</v>
      </c>
      <c r="D6" s="383" t="s">
        <v>54</v>
      </c>
      <c r="E6" s="384" t="s">
        <v>54</v>
      </c>
      <c r="F6" s="279"/>
      <c r="G6" s="279">
        <v>77521</v>
      </c>
      <c r="H6" s="279">
        <v>56244</v>
      </c>
      <c r="I6" s="385">
        <v>133765</v>
      </c>
      <c r="J6" s="279"/>
      <c r="K6" s="279">
        <v>5515</v>
      </c>
      <c r="L6" s="279">
        <v>3844</v>
      </c>
      <c r="M6" s="385">
        <v>9359</v>
      </c>
      <c r="N6" s="279"/>
      <c r="O6" s="279">
        <v>10027</v>
      </c>
      <c r="P6" s="279">
        <v>7629</v>
      </c>
      <c r="Q6" s="385">
        <v>17656</v>
      </c>
      <c r="R6" s="279"/>
      <c r="S6" s="386" t="s">
        <v>54</v>
      </c>
      <c r="T6" s="386" t="s">
        <v>54</v>
      </c>
      <c r="U6" s="383" t="s">
        <v>54</v>
      </c>
    </row>
    <row r="7" spans="1:21" x14ac:dyDescent="0.3">
      <c r="A7" s="29">
        <v>1981</v>
      </c>
      <c r="B7" s="30"/>
      <c r="C7" s="367">
        <v>101870</v>
      </c>
      <c r="D7" s="367">
        <v>76122</v>
      </c>
      <c r="E7" s="368">
        <v>177992</v>
      </c>
      <c r="F7" s="207"/>
      <c r="G7" s="207">
        <v>83139</v>
      </c>
      <c r="H7" s="207">
        <v>61889</v>
      </c>
      <c r="I7" s="367">
        <v>145028</v>
      </c>
      <c r="J7" s="207"/>
      <c r="K7" s="207">
        <v>5586</v>
      </c>
      <c r="L7" s="207">
        <v>4016</v>
      </c>
      <c r="M7" s="367">
        <v>9602</v>
      </c>
      <c r="N7" s="207"/>
      <c r="O7" s="207">
        <v>10272</v>
      </c>
      <c r="P7" s="207">
        <v>8181</v>
      </c>
      <c r="Q7" s="367">
        <v>18453</v>
      </c>
      <c r="R7" s="207"/>
      <c r="S7" s="207">
        <v>2873</v>
      </c>
      <c r="T7" s="207">
        <v>2036</v>
      </c>
      <c r="U7" s="367">
        <v>4909</v>
      </c>
    </row>
    <row r="8" spans="1:21" x14ac:dyDescent="0.3">
      <c r="A8" s="29">
        <v>1991</v>
      </c>
      <c r="B8" s="30"/>
      <c r="C8" s="367">
        <v>92502</v>
      </c>
      <c r="D8" s="367">
        <v>78089</v>
      </c>
      <c r="E8" s="368">
        <v>170591</v>
      </c>
      <c r="F8" s="207"/>
      <c r="G8" s="207">
        <v>75954</v>
      </c>
      <c r="H8" s="207">
        <v>64006</v>
      </c>
      <c r="I8" s="367">
        <v>139960</v>
      </c>
      <c r="J8" s="207"/>
      <c r="K8" s="207">
        <v>5242</v>
      </c>
      <c r="L8" s="207">
        <v>4300</v>
      </c>
      <c r="M8" s="367">
        <v>9542</v>
      </c>
      <c r="N8" s="207"/>
      <c r="O8" s="207">
        <v>8963</v>
      </c>
      <c r="P8" s="207">
        <v>7903</v>
      </c>
      <c r="Q8" s="367">
        <v>16866</v>
      </c>
      <c r="R8" s="207"/>
      <c r="S8" s="207">
        <v>2343</v>
      </c>
      <c r="T8" s="207">
        <v>1880</v>
      </c>
      <c r="U8" s="367">
        <v>4223</v>
      </c>
    </row>
    <row r="9" spans="1:21" x14ac:dyDescent="0.3">
      <c r="A9" s="29">
        <v>1994</v>
      </c>
      <c r="B9" s="30"/>
      <c r="C9" s="367">
        <v>83418</v>
      </c>
      <c r="D9" s="367">
        <v>70544</v>
      </c>
      <c r="E9" s="368">
        <v>153962</v>
      </c>
      <c r="F9" s="207"/>
      <c r="G9" s="207">
        <v>68364</v>
      </c>
      <c r="H9" s="207">
        <v>57597</v>
      </c>
      <c r="I9" s="367">
        <v>125961</v>
      </c>
      <c r="J9" s="207"/>
      <c r="K9" s="207">
        <v>4716</v>
      </c>
      <c r="L9" s="207">
        <v>3883</v>
      </c>
      <c r="M9" s="367">
        <v>8599</v>
      </c>
      <c r="N9" s="207"/>
      <c r="O9" s="207">
        <v>8133</v>
      </c>
      <c r="P9" s="207">
        <v>7101</v>
      </c>
      <c r="Q9" s="367">
        <v>15234</v>
      </c>
      <c r="R9" s="207"/>
      <c r="S9" s="207">
        <v>2205</v>
      </c>
      <c r="T9" s="207">
        <v>1963</v>
      </c>
      <c r="U9" s="367">
        <v>4168</v>
      </c>
    </row>
    <row r="10" spans="1:21" x14ac:dyDescent="0.3">
      <c r="A10" s="29">
        <v>1995</v>
      </c>
      <c r="B10" s="30"/>
      <c r="C10" s="367">
        <v>82469</v>
      </c>
      <c r="D10" s="367">
        <v>69126</v>
      </c>
      <c r="E10" s="368">
        <v>151595</v>
      </c>
      <c r="F10" s="207"/>
      <c r="G10" s="207">
        <v>67639</v>
      </c>
      <c r="H10" s="207">
        <v>56245</v>
      </c>
      <c r="I10" s="367">
        <v>123884</v>
      </c>
      <c r="J10" s="207"/>
      <c r="K10" s="207">
        <v>4734</v>
      </c>
      <c r="L10" s="207">
        <v>3914</v>
      </c>
      <c r="M10" s="367">
        <v>8648</v>
      </c>
      <c r="N10" s="207"/>
      <c r="O10" s="207">
        <v>7921</v>
      </c>
      <c r="P10" s="207">
        <v>7056</v>
      </c>
      <c r="Q10" s="367">
        <v>14977</v>
      </c>
      <c r="R10" s="207"/>
      <c r="S10" s="207">
        <v>2175</v>
      </c>
      <c r="T10" s="207">
        <v>1911</v>
      </c>
      <c r="U10" s="367">
        <v>4086</v>
      </c>
    </row>
    <row r="11" spans="1:21" x14ac:dyDescent="0.3">
      <c r="A11" s="29">
        <v>1996</v>
      </c>
      <c r="B11" s="30"/>
      <c r="C11" s="367">
        <v>80388</v>
      </c>
      <c r="D11" s="367">
        <v>67336</v>
      </c>
      <c r="E11" s="368">
        <v>147724</v>
      </c>
      <c r="F11" s="207"/>
      <c r="G11" s="207">
        <v>65888</v>
      </c>
      <c r="H11" s="207">
        <v>54902</v>
      </c>
      <c r="I11" s="367">
        <v>120790</v>
      </c>
      <c r="J11" s="207"/>
      <c r="K11" s="207">
        <v>4564</v>
      </c>
      <c r="L11" s="207">
        <v>3867</v>
      </c>
      <c r="M11" s="367">
        <v>8431</v>
      </c>
      <c r="N11" s="207"/>
      <c r="O11" s="207">
        <v>7887</v>
      </c>
      <c r="P11" s="207">
        <v>6760</v>
      </c>
      <c r="Q11" s="367">
        <v>14647</v>
      </c>
      <c r="R11" s="207"/>
      <c r="S11" s="207">
        <v>2049</v>
      </c>
      <c r="T11" s="207">
        <v>1807</v>
      </c>
      <c r="U11" s="367">
        <v>3856</v>
      </c>
    </row>
    <row r="12" spans="1:21" x14ac:dyDescent="0.3">
      <c r="A12" s="29">
        <v>1997</v>
      </c>
      <c r="B12" s="30"/>
      <c r="C12" s="367">
        <v>76489</v>
      </c>
      <c r="D12" s="367">
        <v>64069</v>
      </c>
      <c r="E12" s="368">
        <v>140558</v>
      </c>
      <c r="F12" s="207"/>
      <c r="G12" s="207">
        <v>62668</v>
      </c>
      <c r="H12" s="207">
        <v>52180</v>
      </c>
      <c r="I12" s="367">
        <v>114848</v>
      </c>
      <c r="J12" s="207"/>
      <c r="K12" s="207">
        <v>4403</v>
      </c>
      <c r="L12" s="207">
        <v>3531</v>
      </c>
      <c r="M12" s="367">
        <v>7934</v>
      </c>
      <c r="N12" s="207"/>
      <c r="O12" s="207">
        <v>7354</v>
      </c>
      <c r="P12" s="207">
        <v>6658</v>
      </c>
      <c r="Q12" s="367">
        <v>14012</v>
      </c>
      <c r="R12" s="207"/>
      <c r="S12" s="207">
        <v>2064</v>
      </c>
      <c r="T12" s="207">
        <v>1700</v>
      </c>
      <c r="U12" s="367">
        <v>3764</v>
      </c>
    </row>
    <row r="13" spans="1:21" x14ac:dyDescent="0.3">
      <c r="A13" s="29">
        <v>1998</v>
      </c>
      <c r="B13" s="30"/>
      <c r="C13" s="367">
        <v>74542</v>
      </c>
      <c r="D13" s="367">
        <v>62610</v>
      </c>
      <c r="E13" s="368">
        <v>137152</v>
      </c>
      <c r="F13" s="207"/>
      <c r="G13" s="207">
        <v>61253</v>
      </c>
      <c r="H13" s="207">
        <v>51211</v>
      </c>
      <c r="I13" s="367">
        <v>112464</v>
      </c>
      <c r="J13" s="207"/>
      <c r="K13" s="207">
        <v>4174</v>
      </c>
      <c r="L13" s="207">
        <v>3442</v>
      </c>
      <c r="M13" s="367">
        <v>7616</v>
      </c>
      <c r="N13" s="207"/>
      <c r="O13" s="207">
        <v>7119</v>
      </c>
      <c r="P13" s="207">
        <v>6299</v>
      </c>
      <c r="Q13" s="367">
        <v>13418</v>
      </c>
      <c r="R13" s="207"/>
      <c r="S13" s="207">
        <v>1996</v>
      </c>
      <c r="T13" s="207">
        <v>1658</v>
      </c>
      <c r="U13" s="367">
        <v>3654</v>
      </c>
    </row>
    <row r="14" spans="1:21" x14ac:dyDescent="0.3">
      <c r="A14" s="29">
        <v>1999</v>
      </c>
      <c r="B14" s="30"/>
      <c r="C14" s="367">
        <v>71773</v>
      </c>
      <c r="D14" s="367">
        <v>59188</v>
      </c>
      <c r="E14" s="368">
        <v>130961</v>
      </c>
      <c r="F14" s="207"/>
      <c r="G14" s="207">
        <v>58496</v>
      </c>
      <c r="H14" s="207">
        <v>47965</v>
      </c>
      <c r="I14" s="367">
        <v>106461</v>
      </c>
      <c r="J14" s="207"/>
      <c r="K14" s="207">
        <v>4219</v>
      </c>
      <c r="L14" s="207">
        <v>3376</v>
      </c>
      <c r="M14" s="367">
        <v>7595</v>
      </c>
      <c r="N14" s="207"/>
      <c r="O14" s="207">
        <v>7122</v>
      </c>
      <c r="P14" s="207">
        <v>6215</v>
      </c>
      <c r="Q14" s="367">
        <v>13337</v>
      </c>
      <c r="R14" s="207"/>
      <c r="S14" s="207">
        <v>1936</v>
      </c>
      <c r="T14" s="207">
        <v>1632</v>
      </c>
      <c r="U14" s="367">
        <v>3568</v>
      </c>
    </row>
    <row r="15" spans="1:21" x14ac:dyDescent="0.3">
      <c r="A15" s="29">
        <v>2000</v>
      </c>
      <c r="B15" s="30"/>
      <c r="C15" s="367">
        <v>68310</v>
      </c>
      <c r="D15" s="367">
        <v>55727</v>
      </c>
      <c r="E15" s="368">
        <v>124037</v>
      </c>
      <c r="F15" s="207"/>
      <c r="G15" s="207">
        <v>56024</v>
      </c>
      <c r="H15" s="207">
        <v>45137</v>
      </c>
      <c r="I15" s="367">
        <v>101161</v>
      </c>
      <c r="J15" s="207"/>
      <c r="K15" s="207">
        <v>3937</v>
      </c>
      <c r="L15" s="207">
        <v>3293</v>
      </c>
      <c r="M15" s="367">
        <v>7230</v>
      </c>
      <c r="N15" s="207"/>
      <c r="O15" s="207">
        <v>6578</v>
      </c>
      <c r="P15" s="207">
        <v>5834</v>
      </c>
      <c r="Q15" s="367">
        <v>12412</v>
      </c>
      <c r="R15" s="207"/>
      <c r="S15" s="207">
        <v>1771</v>
      </c>
      <c r="T15" s="207">
        <v>1463</v>
      </c>
      <c r="U15" s="367">
        <v>3234</v>
      </c>
    </row>
    <row r="16" spans="1:21" x14ac:dyDescent="0.3">
      <c r="A16" s="29">
        <v>2001</v>
      </c>
      <c r="B16" s="30"/>
      <c r="C16" s="367">
        <v>66400</v>
      </c>
      <c r="D16" s="367">
        <v>54491</v>
      </c>
      <c r="E16" s="368">
        <v>120891</v>
      </c>
      <c r="F16" s="207"/>
      <c r="G16" s="207">
        <v>54567</v>
      </c>
      <c r="H16" s="207">
        <v>44144</v>
      </c>
      <c r="I16" s="367">
        <v>98711</v>
      </c>
      <c r="J16" s="207"/>
      <c r="K16" s="207">
        <v>3882</v>
      </c>
      <c r="L16" s="207">
        <v>3236</v>
      </c>
      <c r="M16" s="367">
        <v>7118</v>
      </c>
      <c r="N16" s="207"/>
      <c r="O16" s="207">
        <v>6258</v>
      </c>
      <c r="P16" s="207">
        <v>5656</v>
      </c>
      <c r="Q16" s="367">
        <v>11914</v>
      </c>
      <c r="R16" s="207"/>
      <c r="S16" s="207">
        <v>1693</v>
      </c>
      <c r="T16" s="207">
        <v>1455</v>
      </c>
      <c r="U16" s="367">
        <v>3148</v>
      </c>
    </row>
    <row r="17" spans="1:21" x14ac:dyDescent="0.3">
      <c r="A17" s="29">
        <v>2002</v>
      </c>
      <c r="B17" s="30"/>
      <c r="C17" s="367">
        <v>64473</v>
      </c>
      <c r="D17" s="367">
        <v>53003</v>
      </c>
      <c r="E17" s="368">
        <v>117476</v>
      </c>
      <c r="F17" s="207"/>
      <c r="G17" s="207">
        <v>52938</v>
      </c>
      <c r="H17" s="207">
        <v>42960</v>
      </c>
      <c r="I17" s="367">
        <v>95898</v>
      </c>
      <c r="J17" s="207"/>
      <c r="K17" s="207">
        <v>3776</v>
      </c>
      <c r="L17" s="207">
        <v>3162</v>
      </c>
      <c r="M17" s="367">
        <v>6938</v>
      </c>
      <c r="N17" s="207"/>
      <c r="O17" s="207">
        <v>6190</v>
      </c>
      <c r="P17" s="207">
        <v>5502</v>
      </c>
      <c r="Q17" s="367">
        <v>11692</v>
      </c>
      <c r="R17" s="207"/>
      <c r="S17" s="207">
        <v>1569</v>
      </c>
      <c r="T17" s="207">
        <v>1379</v>
      </c>
      <c r="U17" s="367">
        <v>2948</v>
      </c>
    </row>
    <row r="18" spans="1:21" x14ac:dyDescent="0.3">
      <c r="A18" s="29">
        <v>2003</v>
      </c>
      <c r="B18" s="30"/>
      <c r="C18" s="367">
        <v>62399</v>
      </c>
      <c r="D18" s="367">
        <v>51495</v>
      </c>
      <c r="E18" s="368">
        <v>113894</v>
      </c>
      <c r="F18" s="207"/>
      <c r="G18" s="207">
        <v>50986</v>
      </c>
      <c r="H18" s="207">
        <v>41890</v>
      </c>
      <c r="I18" s="367">
        <v>92876</v>
      </c>
      <c r="J18" s="207"/>
      <c r="K18" s="207">
        <v>3681</v>
      </c>
      <c r="L18" s="207">
        <v>3054</v>
      </c>
      <c r="M18" s="367">
        <v>6735</v>
      </c>
      <c r="N18" s="207"/>
      <c r="O18" s="207">
        <v>6199</v>
      </c>
      <c r="P18" s="207">
        <v>5241</v>
      </c>
      <c r="Q18" s="367">
        <v>11440</v>
      </c>
      <c r="R18" s="207"/>
      <c r="S18" s="207">
        <v>1533</v>
      </c>
      <c r="T18" s="207">
        <v>1310</v>
      </c>
      <c r="U18" s="367">
        <v>2843</v>
      </c>
    </row>
    <row r="19" spans="1:21" x14ac:dyDescent="0.3">
      <c r="A19" s="29">
        <v>2004</v>
      </c>
      <c r="B19" s="30"/>
      <c r="C19" s="367">
        <v>58565</v>
      </c>
      <c r="D19" s="367">
        <v>47289</v>
      </c>
      <c r="E19" s="368">
        <v>105854</v>
      </c>
      <c r="F19" s="207"/>
      <c r="G19" s="207">
        <v>47914</v>
      </c>
      <c r="H19" s="207">
        <v>38267</v>
      </c>
      <c r="I19" s="367">
        <v>86181</v>
      </c>
      <c r="J19" s="207"/>
      <c r="K19" s="207">
        <v>3313</v>
      </c>
      <c r="L19" s="207">
        <v>2807</v>
      </c>
      <c r="M19" s="367">
        <v>6120</v>
      </c>
      <c r="N19" s="207"/>
      <c r="O19" s="207">
        <v>5814</v>
      </c>
      <c r="P19" s="207">
        <v>4964</v>
      </c>
      <c r="Q19" s="367">
        <v>10778</v>
      </c>
      <c r="R19" s="207"/>
      <c r="S19" s="207">
        <v>1524</v>
      </c>
      <c r="T19" s="207">
        <v>1251</v>
      </c>
      <c r="U19" s="367">
        <v>2775</v>
      </c>
    </row>
    <row r="20" spans="1:21" x14ac:dyDescent="0.3">
      <c r="A20" s="29">
        <v>2005</v>
      </c>
      <c r="B20" s="30"/>
      <c r="C20" s="367">
        <v>56135</v>
      </c>
      <c r="D20" s="367">
        <v>44821</v>
      </c>
      <c r="E20" s="368">
        <v>100956</v>
      </c>
      <c r="F20" s="207"/>
      <c r="G20" s="207">
        <v>45628</v>
      </c>
      <c r="H20" s="207">
        <v>36193</v>
      </c>
      <c r="I20" s="367">
        <v>81821</v>
      </c>
      <c r="J20" s="207"/>
      <c r="K20" s="207">
        <v>3375</v>
      </c>
      <c r="L20" s="207">
        <v>2721</v>
      </c>
      <c r="M20" s="367">
        <v>6096</v>
      </c>
      <c r="N20" s="207"/>
      <c r="O20" s="207">
        <v>5629</v>
      </c>
      <c r="P20" s="207">
        <v>4702</v>
      </c>
      <c r="Q20" s="367">
        <v>10331</v>
      </c>
      <c r="R20" s="207"/>
      <c r="S20" s="207">
        <v>1503</v>
      </c>
      <c r="T20" s="207">
        <v>1205</v>
      </c>
      <c r="U20" s="367">
        <v>2708</v>
      </c>
    </row>
    <row r="21" spans="1:21" x14ac:dyDescent="0.3">
      <c r="A21" s="29">
        <v>2006</v>
      </c>
      <c r="B21" s="30"/>
      <c r="C21" s="367">
        <v>52594</v>
      </c>
      <c r="D21" s="367">
        <v>41818</v>
      </c>
      <c r="E21" s="368">
        <v>94412</v>
      </c>
      <c r="F21" s="207"/>
      <c r="G21" s="207">
        <v>43086</v>
      </c>
      <c r="H21" s="207">
        <v>33725</v>
      </c>
      <c r="I21" s="367">
        <v>76811</v>
      </c>
      <c r="J21" s="207"/>
      <c r="K21" s="207">
        <v>3020</v>
      </c>
      <c r="L21" s="207">
        <v>2493</v>
      </c>
      <c r="M21" s="367">
        <v>5513</v>
      </c>
      <c r="N21" s="207"/>
      <c r="O21" s="207">
        <v>5099</v>
      </c>
      <c r="P21" s="207">
        <v>4433</v>
      </c>
      <c r="Q21" s="367">
        <v>9532</v>
      </c>
      <c r="R21" s="207"/>
      <c r="S21" s="207">
        <v>1389</v>
      </c>
      <c r="T21" s="207">
        <v>1167</v>
      </c>
      <c r="U21" s="367">
        <v>2556</v>
      </c>
    </row>
    <row r="22" spans="1:21" x14ac:dyDescent="0.3">
      <c r="A22" s="29">
        <v>2007</v>
      </c>
      <c r="B22" s="30"/>
      <c r="C22" s="367">
        <v>51386</v>
      </c>
      <c r="D22" s="367">
        <v>40088</v>
      </c>
      <c r="E22" s="368">
        <v>91474</v>
      </c>
      <c r="F22" s="207"/>
      <c r="G22" s="207">
        <v>41731</v>
      </c>
      <c r="H22" s="207">
        <v>32468</v>
      </c>
      <c r="I22" s="367">
        <v>74199</v>
      </c>
      <c r="J22" s="207"/>
      <c r="K22" s="207">
        <v>3002</v>
      </c>
      <c r="L22" s="207">
        <v>2436</v>
      </c>
      <c r="M22" s="367">
        <v>5438</v>
      </c>
      <c r="N22" s="207"/>
      <c r="O22" s="207">
        <v>5260</v>
      </c>
      <c r="P22" s="207">
        <v>4083</v>
      </c>
      <c r="Q22" s="367">
        <v>9343</v>
      </c>
      <c r="R22" s="207"/>
      <c r="S22" s="207">
        <v>1393</v>
      </c>
      <c r="T22" s="207">
        <v>1101</v>
      </c>
      <c r="U22" s="367">
        <v>2494</v>
      </c>
    </row>
    <row r="23" spans="1:21" x14ac:dyDescent="0.3">
      <c r="A23" s="29">
        <v>2008</v>
      </c>
      <c r="B23" s="30"/>
      <c r="C23" s="367">
        <v>49472</v>
      </c>
      <c r="D23" s="367">
        <v>38498</v>
      </c>
      <c r="E23" s="368">
        <v>87970</v>
      </c>
      <c r="F23" s="207"/>
      <c r="G23" s="207">
        <v>40338</v>
      </c>
      <c r="H23" s="207">
        <v>31194</v>
      </c>
      <c r="I23" s="367">
        <v>71532</v>
      </c>
      <c r="J23" s="207"/>
      <c r="K23" s="207">
        <v>2931</v>
      </c>
      <c r="L23" s="207">
        <v>2256</v>
      </c>
      <c r="M23" s="367">
        <v>5187</v>
      </c>
      <c r="N23" s="207"/>
      <c r="O23" s="207">
        <v>4852</v>
      </c>
      <c r="P23" s="207">
        <v>3989</v>
      </c>
      <c r="Q23" s="367">
        <v>8841</v>
      </c>
      <c r="R23" s="207"/>
      <c r="S23" s="207">
        <v>1351</v>
      </c>
      <c r="T23" s="207">
        <v>1059</v>
      </c>
      <c r="U23" s="367">
        <v>2410</v>
      </c>
    </row>
    <row r="24" spans="1:21" x14ac:dyDescent="0.3">
      <c r="A24" s="29">
        <v>2009</v>
      </c>
      <c r="B24" s="30"/>
      <c r="C24" s="367">
        <v>47149</v>
      </c>
      <c r="D24" s="367">
        <v>35379</v>
      </c>
      <c r="E24" s="368">
        <v>82528</v>
      </c>
      <c r="F24" s="207"/>
      <c r="G24" s="207">
        <v>38531</v>
      </c>
      <c r="H24" s="207">
        <v>28564</v>
      </c>
      <c r="I24" s="367">
        <v>67095</v>
      </c>
      <c r="J24" s="207"/>
      <c r="K24" s="207">
        <v>2744</v>
      </c>
      <c r="L24" s="207">
        <v>2110</v>
      </c>
      <c r="M24" s="367">
        <v>4854</v>
      </c>
      <c r="N24" s="207"/>
      <c r="O24" s="207">
        <v>4600</v>
      </c>
      <c r="P24" s="207">
        <v>3674</v>
      </c>
      <c r="Q24" s="367">
        <v>8274</v>
      </c>
      <c r="R24" s="207"/>
      <c r="S24" s="207">
        <v>1274</v>
      </c>
      <c r="T24" s="207">
        <v>1031</v>
      </c>
      <c r="U24" s="367">
        <v>2305</v>
      </c>
    </row>
    <row r="25" spans="1:21" x14ac:dyDescent="0.3">
      <c r="A25" s="29">
        <v>2010</v>
      </c>
      <c r="B25" s="30"/>
      <c r="C25" s="367">
        <v>46430</v>
      </c>
      <c r="D25" s="367">
        <v>33909</v>
      </c>
      <c r="E25" s="368">
        <v>80339</v>
      </c>
      <c r="F25" s="207"/>
      <c r="G25" s="207">
        <v>37873</v>
      </c>
      <c r="H25" s="207">
        <v>27371</v>
      </c>
      <c r="I25" s="367">
        <v>65244</v>
      </c>
      <c r="J25" s="207"/>
      <c r="K25" s="207">
        <v>2687</v>
      </c>
      <c r="L25" s="207">
        <v>2036</v>
      </c>
      <c r="M25" s="367">
        <v>4723</v>
      </c>
      <c r="N25" s="207"/>
      <c r="O25" s="207">
        <v>4599</v>
      </c>
      <c r="P25" s="207">
        <v>3539</v>
      </c>
      <c r="Q25" s="367">
        <v>8138</v>
      </c>
      <c r="R25" s="207"/>
      <c r="S25" s="207">
        <v>1271</v>
      </c>
      <c r="T25" s="207">
        <v>963</v>
      </c>
      <c r="U25" s="367">
        <v>2234</v>
      </c>
    </row>
    <row r="26" spans="1:21" x14ac:dyDescent="0.3">
      <c r="A26" s="29">
        <v>2011</v>
      </c>
      <c r="B26" s="30"/>
      <c r="C26" s="367">
        <v>43040</v>
      </c>
      <c r="D26" s="367">
        <v>30764</v>
      </c>
      <c r="E26" s="368">
        <v>73804</v>
      </c>
      <c r="F26" s="207"/>
      <c r="G26" s="207">
        <v>34993</v>
      </c>
      <c r="H26" s="207">
        <v>24835</v>
      </c>
      <c r="I26" s="367">
        <v>59828</v>
      </c>
      <c r="J26" s="207"/>
      <c r="K26" s="207">
        <v>2551</v>
      </c>
      <c r="L26" s="207">
        <v>1823</v>
      </c>
      <c r="M26" s="367">
        <v>4374</v>
      </c>
      <c r="N26" s="207"/>
      <c r="O26" s="207">
        <v>4320</v>
      </c>
      <c r="P26" s="207">
        <v>3316</v>
      </c>
      <c r="Q26" s="367">
        <v>7636</v>
      </c>
      <c r="R26" s="207"/>
      <c r="S26" s="207">
        <v>1176</v>
      </c>
      <c r="T26" s="207">
        <v>790</v>
      </c>
      <c r="U26" s="367">
        <v>1966</v>
      </c>
    </row>
    <row r="27" spans="1:21" x14ac:dyDescent="0.3">
      <c r="A27" s="29">
        <v>2012</v>
      </c>
      <c r="B27" s="30"/>
      <c r="C27" s="367">
        <v>42677</v>
      </c>
      <c r="D27" s="367">
        <v>30796</v>
      </c>
      <c r="E27" s="368">
        <v>73473</v>
      </c>
      <c r="F27" s="207"/>
      <c r="G27" s="207">
        <v>34726</v>
      </c>
      <c r="H27" s="207">
        <v>24899</v>
      </c>
      <c r="I27" s="367">
        <v>59625</v>
      </c>
      <c r="J27" s="207"/>
      <c r="K27" s="207">
        <v>2555</v>
      </c>
      <c r="L27" s="207">
        <v>1777</v>
      </c>
      <c r="M27" s="367">
        <v>4332</v>
      </c>
      <c r="N27" s="207"/>
      <c r="O27" s="207">
        <v>4258</v>
      </c>
      <c r="P27" s="207">
        <v>3283</v>
      </c>
      <c r="Q27" s="367">
        <v>7541</v>
      </c>
      <c r="R27" s="207"/>
      <c r="S27" s="207">
        <v>1138</v>
      </c>
      <c r="T27" s="207">
        <v>837</v>
      </c>
      <c r="U27" s="367">
        <v>1975</v>
      </c>
    </row>
    <row r="28" spans="1:21" x14ac:dyDescent="0.3">
      <c r="A28" s="29">
        <v>2013</v>
      </c>
      <c r="B28" s="30"/>
      <c r="C28" s="367">
        <v>43057</v>
      </c>
      <c r="D28" s="367">
        <v>29970</v>
      </c>
      <c r="E28" s="368">
        <v>73027</v>
      </c>
      <c r="F28" s="207"/>
      <c r="G28" s="207">
        <v>35036</v>
      </c>
      <c r="H28" s="207">
        <v>24243</v>
      </c>
      <c r="I28" s="367">
        <v>59279</v>
      </c>
      <c r="J28" s="369"/>
      <c r="K28" s="207">
        <v>2588</v>
      </c>
      <c r="L28" s="207">
        <v>1776</v>
      </c>
      <c r="M28" s="367">
        <v>4364</v>
      </c>
      <c r="N28" s="207"/>
      <c r="O28" s="207">
        <v>4155</v>
      </c>
      <c r="P28" s="207">
        <v>3084</v>
      </c>
      <c r="Q28" s="367">
        <v>7239</v>
      </c>
      <c r="R28" s="207"/>
      <c r="S28" s="207">
        <v>1105</v>
      </c>
      <c r="T28" s="207">
        <v>811</v>
      </c>
      <c r="U28" s="367">
        <v>1916</v>
      </c>
    </row>
    <row r="29" spans="1:21" x14ac:dyDescent="0.3">
      <c r="A29" s="29">
        <v>2014</v>
      </c>
      <c r="B29" s="30"/>
      <c r="C29" s="367">
        <v>41364</v>
      </c>
      <c r="D29" s="367">
        <v>27799</v>
      </c>
      <c r="E29" s="368">
        <v>69163</v>
      </c>
      <c r="F29" s="207"/>
      <c r="G29" s="207">
        <v>33802</v>
      </c>
      <c r="H29" s="207">
        <v>22562</v>
      </c>
      <c r="I29" s="367">
        <v>56364</v>
      </c>
      <c r="J29" s="369"/>
      <c r="K29" s="207">
        <v>2348</v>
      </c>
      <c r="L29" s="207">
        <v>1575</v>
      </c>
      <c r="M29" s="367">
        <v>3923</v>
      </c>
      <c r="N29" s="207"/>
      <c r="O29" s="207">
        <v>3989</v>
      </c>
      <c r="P29" s="207">
        <v>2883</v>
      </c>
      <c r="Q29" s="367">
        <v>6872</v>
      </c>
      <c r="R29" s="207"/>
      <c r="S29" s="207">
        <v>1056</v>
      </c>
      <c r="T29" s="207">
        <v>726</v>
      </c>
      <c r="U29" s="367">
        <v>1782</v>
      </c>
    </row>
    <row r="30" spans="1:21" x14ac:dyDescent="0.3">
      <c r="A30" s="35">
        <v>2015</v>
      </c>
      <c r="B30" s="36"/>
      <c r="C30" s="370">
        <v>41959</v>
      </c>
      <c r="D30" s="370">
        <v>27826</v>
      </c>
      <c r="E30" s="371">
        <v>69785</v>
      </c>
      <c r="F30" s="208"/>
      <c r="G30" s="208">
        <v>34103</v>
      </c>
      <c r="H30" s="208">
        <v>22390</v>
      </c>
      <c r="I30" s="370">
        <v>56493</v>
      </c>
      <c r="J30" s="372"/>
      <c r="K30" s="208">
        <v>2447</v>
      </c>
      <c r="L30" s="208">
        <v>1638</v>
      </c>
      <c r="M30" s="370">
        <v>4085</v>
      </c>
      <c r="N30" s="208"/>
      <c r="O30" s="208">
        <v>4168</v>
      </c>
      <c r="P30" s="208">
        <v>2974</v>
      </c>
      <c r="Q30" s="370">
        <v>7142</v>
      </c>
      <c r="R30" s="208"/>
      <c r="S30" s="208">
        <v>1060</v>
      </c>
      <c r="T30" s="208">
        <v>765</v>
      </c>
      <c r="U30" s="370">
        <v>1825</v>
      </c>
    </row>
    <row r="31" spans="1:21" x14ac:dyDescent="0.3">
      <c r="A31" s="29">
        <v>2016</v>
      </c>
      <c r="B31" s="30"/>
      <c r="C31" s="370">
        <v>40297</v>
      </c>
      <c r="D31" s="370">
        <v>25779</v>
      </c>
      <c r="E31" s="371">
        <v>66076</v>
      </c>
      <c r="F31" s="208"/>
      <c r="G31" s="208">
        <v>32856</v>
      </c>
      <c r="H31" s="208">
        <v>20812</v>
      </c>
      <c r="I31" s="370">
        <v>53668</v>
      </c>
      <c r="J31" s="372"/>
      <c r="K31" s="208">
        <v>2382</v>
      </c>
      <c r="L31" s="208">
        <v>1475</v>
      </c>
      <c r="M31" s="370">
        <v>3857</v>
      </c>
      <c r="N31" s="208"/>
      <c r="O31" s="208">
        <v>3917</v>
      </c>
      <c r="P31" s="208">
        <v>2780</v>
      </c>
      <c r="Q31" s="370">
        <v>6697</v>
      </c>
      <c r="R31" s="208"/>
      <c r="S31" s="208">
        <v>962</v>
      </c>
      <c r="T31" s="208">
        <v>640</v>
      </c>
      <c r="U31" s="370">
        <v>1602</v>
      </c>
    </row>
    <row r="32" spans="1:21" x14ac:dyDescent="0.3">
      <c r="A32" s="29">
        <v>2017</v>
      </c>
      <c r="B32" s="30"/>
      <c r="C32" s="370">
        <v>40974</v>
      </c>
      <c r="D32" s="370">
        <v>25367</v>
      </c>
      <c r="E32" s="371">
        <v>66341</v>
      </c>
      <c r="F32" s="208"/>
      <c r="G32" s="208">
        <v>33327</v>
      </c>
      <c r="H32" s="208">
        <v>20525</v>
      </c>
      <c r="I32" s="370">
        <v>53852</v>
      </c>
      <c r="J32" s="372"/>
      <c r="K32" s="208">
        <v>2383</v>
      </c>
      <c r="L32" s="208">
        <v>1438</v>
      </c>
      <c r="M32" s="370">
        <v>3821</v>
      </c>
      <c r="N32" s="208"/>
      <c r="O32" s="208">
        <v>4034</v>
      </c>
      <c r="P32" s="208">
        <v>2693</v>
      </c>
      <c r="Q32" s="370">
        <v>6727</v>
      </c>
      <c r="R32" s="208"/>
      <c r="S32" s="208">
        <v>1045</v>
      </c>
      <c r="T32" s="208">
        <v>646</v>
      </c>
      <c r="U32" s="370">
        <v>1691</v>
      </c>
    </row>
    <row r="33" spans="1:24" x14ac:dyDescent="0.3">
      <c r="A33" s="29">
        <v>2018</v>
      </c>
      <c r="B33" s="30"/>
      <c r="C33" s="370">
        <v>40395</v>
      </c>
      <c r="D33" s="370">
        <v>23737</v>
      </c>
      <c r="E33" s="371">
        <v>64132</v>
      </c>
      <c r="F33" s="208"/>
      <c r="G33" s="208">
        <v>32862</v>
      </c>
      <c r="H33" s="208">
        <v>19127</v>
      </c>
      <c r="I33" s="370">
        <v>51989</v>
      </c>
      <c r="J33" s="372"/>
      <c r="K33" s="208">
        <v>2399</v>
      </c>
      <c r="L33" s="208">
        <v>1351</v>
      </c>
      <c r="M33" s="370">
        <v>3750</v>
      </c>
      <c r="N33" s="208"/>
      <c r="O33" s="208">
        <v>3994</v>
      </c>
      <c r="P33" s="208">
        <v>2621</v>
      </c>
      <c r="Q33" s="370">
        <v>6615</v>
      </c>
      <c r="R33" s="208"/>
      <c r="S33" s="208">
        <v>959</v>
      </c>
      <c r="T33" s="208">
        <v>563</v>
      </c>
      <c r="U33" s="370">
        <v>1522</v>
      </c>
    </row>
    <row r="34" spans="1:24" x14ac:dyDescent="0.3">
      <c r="A34" s="422">
        <v>2019</v>
      </c>
      <c r="B34" s="423"/>
      <c r="C34" s="424">
        <v>39845</v>
      </c>
      <c r="D34" s="424">
        <v>23392</v>
      </c>
      <c r="E34" s="425">
        <v>63237</v>
      </c>
      <c r="F34" s="349"/>
      <c r="G34" s="349">
        <v>32304</v>
      </c>
      <c r="H34" s="349">
        <v>18837</v>
      </c>
      <c r="I34" s="424">
        <v>51141</v>
      </c>
      <c r="J34" s="426"/>
      <c r="K34" s="349">
        <v>2331</v>
      </c>
      <c r="L34" s="349">
        <v>1317</v>
      </c>
      <c r="M34" s="424">
        <v>3648</v>
      </c>
      <c r="N34" s="349"/>
      <c r="O34" s="349">
        <v>4004</v>
      </c>
      <c r="P34" s="349">
        <v>2556</v>
      </c>
      <c r="Q34" s="424">
        <f>SUM(O34:P34)</f>
        <v>6560</v>
      </c>
      <c r="R34" s="349"/>
      <c r="S34" s="349">
        <v>1000</v>
      </c>
      <c r="T34" s="349">
        <v>613</v>
      </c>
      <c r="U34" s="424">
        <v>1613</v>
      </c>
    </row>
    <row r="35" spans="1:24" x14ac:dyDescent="0.3">
      <c r="A35" s="422">
        <v>2020</v>
      </c>
      <c r="B35" s="423"/>
      <c r="C35" s="424">
        <v>41117</v>
      </c>
      <c r="D35" s="424">
        <v>23053</v>
      </c>
      <c r="E35" s="425">
        <v>64170</v>
      </c>
      <c r="F35" s="349"/>
      <c r="G35" s="349">
        <v>33512</v>
      </c>
      <c r="H35" s="349">
        <v>18554</v>
      </c>
      <c r="I35" s="424">
        <v>52066</v>
      </c>
      <c r="J35" s="426"/>
      <c r="K35" s="349">
        <v>2310</v>
      </c>
      <c r="L35" s="349">
        <v>1312</v>
      </c>
      <c r="M35" s="424">
        <v>3622</v>
      </c>
      <c r="N35" s="349"/>
      <c r="O35" s="349">
        <v>4202</v>
      </c>
      <c r="P35" s="349">
        <v>2525</v>
      </c>
      <c r="Q35" s="424">
        <v>6727</v>
      </c>
      <c r="R35" s="349"/>
      <c r="S35" s="349">
        <v>1010</v>
      </c>
      <c r="T35" s="349">
        <v>626</v>
      </c>
      <c r="U35" s="424">
        <v>1636</v>
      </c>
    </row>
    <row r="36" spans="1:24" x14ac:dyDescent="0.3">
      <c r="A36" s="422">
        <v>2021</v>
      </c>
      <c r="B36" s="423"/>
      <c r="C36" s="424">
        <v>42434</v>
      </c>
      <c r="D36" s="424">
        <v>23145</v>
      </c>
      <c r="E36" s="425">
        <v>65579</v>
      </c>
      <c r="F36" s="349"/>
      <c r="G36" s="349">
        <v>34479</v>
      </c>
      <c r="H36" s="349">
        <v>18421</v>
      </c>
      <c r="I36" s="424">
        <v>52900</v>
      </c>
      <c r="J36" s="426"/>
      <c r="K36" s="349">
        <v>2513</v>
      </c>
      <c r="L36" s="349">
        <v>1416</v>
      </c>
      <c r="M36" s="424">
        <v>3929</v>
      </c>
      <c r="N36" s="349"/>
      <c r="O36" s="349">
        <v>4350</v>
      </c>
      <c r="P36" s="349">
        <v>2698</v>
      </c>
      <c r="Q36" s="424">
        <v>7048</v>
      </c>
      <c r="R36" s="349"/>
      <c r="S36" s="349">
        <v>989</v>
      </c>
      <c r="T36" s="349">
        <v>582</v>
      </c>
      <c r="U36" s="424">
        <v>1571</v>
      </c>
    </row>
    <row r="37" spans="1:24" ht="16.5" x14ac:dyDescent="0.3">
      <c r="A37" s="41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  <c r="P37" s="43"/>
      <c r="Q37" s="43"/>
      <c r="R37" s="42"/>
      <c r="S37" s="42"/>
      <c r="T37" s="42"/>
      <c r="U37" s="42"/>
    </row>
    <row r="38" spans="1:24" s="200" customFormat="1" x14ac:dyDescent="0.35">
      <c r="A38" s="255" t="s">
        <v>53</v>
      </c>
      <c r="B38" s="253" t="s">
        <v>977</v>
      </c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</row>
    <row r="39" spans="1:24" s="200" customFormat="1" x14ac:dyDescent="0.35">
      <c r="A39" s="255"/>
      <c r="B39" s="253" t="s">
        <v>965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W39" s="253"/>
      <c r="X39" s="253"/>
    </row>
    <row r="40" spans="1:24" s="200" customFormat="1" x14ac:dyDescent="0.35">
      <c r="A40" s="509" t="s">
        <v>1250</v>
      </c>
      <c r="B40" s="200" t="s">
        <v>1251</v>
      </c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</row>
    <row r="41" spans="1:24" s="200" customFormat="1" x14ac:dyDescent="0.35">
      <c r="A41" s="255" t="s">
        <v>17</v>
      </c>
      <c r="B41" s="200" t="s">
        <v>1076</v>
      </c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</row>
    <row r="42" spans="1:24" s="200" customFormat="1" x14ac:dyDescent="0.35">
      <c r="A42" s="253"/>
      <c r="B42" s="253" t="s">
        <v>1229</v>
      </c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</row>
    <row r="43" spans="1:24" s="200" customFormat="1" x14ac:dyDescent="0.35">
      <c r="A43" s="253"/>
      <c r="B43" s="251" t="s">
        <v>1080</v>
      </c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</row>
    <row r="44" spans="1:24" s="200" customFormat="1" x14ac:dyDescent="0.35">
      <c r="A44" s="253"/>
      <c r="B44" s="253" t="s">
        <v>1075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</row>
    <row r="45" spans="1:24" s="200" customFormat="1" x14ac:dyDescent="0.35">
      <c r="B45" s="251" t="s">
        <v>1078</v>
      </c>
    </row>
    <row r="46" spans="1:24" ht="15.75" x14ac:dyDescent="0.35">
      <c r="B46" s="253" t="s">
        <v>1077</v>
      </c>
      <c r="C46" s="200"/>
    </row>
    <row r="47" spans="1:24" ht="15.75" x14ac:dyDescent="0.35">
      <c r="B47" s="251" t="s">
        <v>1079</v>
      </c>
      <c r="C47" s="200"/>
    </row>
    <row r="48" spans="1:24" ht="15.75" x14ac:dyDescent="0.35">
      <c r="B48" s="251" t="s">
        <v>1221</v>
      </c>
      <c r="C48" s="200"/>
    </row>
  </sheetData>
  <mergeCells count="5">
    <mergeCell ref="C3:E3"/>
    <mergeCell ref="G3:I3"/>
    <mergeCell ref="K3:M3"/>
    <mergeCell ref="O3:Q3"/>
    <mergeCell ref="S3:U3"/>
  </mergeCells>
  <hyperlinks>
    <hyperlink ref="B43" r:id="rId1" xr:uid="{508157A8-64B8-4A16-B50D-202D602010E1}"/>
    <hyperlink ref="B47" r:id="rId2" xr:uid="{4E956363-E722-460D-BB93-101F6A7E654B}"/>
    <hyperlink ref="B45" r:id="rId3" xr:uid="{ECAA1E72-5D3E-474D-A183-9634B1902F4B}"/>
    <hyperlink ref="A2" location="'CHAPTER 1'!A1" display="Back to Table of Contents" xr:uid="{CE17DE7F-573C-4C36-9F3E-ED381D7E2D73}"/>
    <hyperlink ref="B48" r:id="rId4" xr:uid="{98954596-1162-4D25-8983-63CD50E49BFF}"/>
  </hyperlinks>
  <pageMargins left="0.7" right="0.7" top="0.75" bottom="0.75" header="0.3" footer="0.3"/>
  <pageSetup paperSize="9" scale="72" orientation="landscape" r:id="rId5"/>
  <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7">
    <tabColor theme="7" tint="0.39997558519241921"/>
    <pageSetUpPr fitToPage="1"/>
  </sheetPr>
  <dimension ref="A1:W56"/>
  <sheetViews>
    <sheetView showGridLines="0" zoomScaleNormal="100" workbookViewId="0">
      <pane ySplit="4" topLeftCell="A31" activePane="bottomLeft" state="frozen"/>
      <selection activeCell="K18" sqref="K18"/>
      <selection pane="bottomLeft" activeCell="O56" sqref="O56"/>
    </sheetView>
  </sheetViews>
  <sheetFormatPr defaultColWidth="9.140625" defaultRowHeight="15" x14ac:dyDescent="0.3"/>
  <cols>
    <col min="1" max="1" width="15.28515625" style="1" customWidth="1"/>
    <col min="2" max="2" width="5.85546875" style="1" customWidth="1"/>
    <col min="3" max="5" width="9.140625" style="1"/>
    <col min="6" max="6" width="3.7109375" style="1" customWidth="1"/>
    <col min="7" max="9" width="9.140625" style="1"/>
    <col min="10" max="10" width="2.85546875" style="1" customWidth="1"/>
    <col min="11" max="13" width="9.140625" style="1"/>
    <col min="14" max="14" width="4.5703125" style="1" customWidth="1"/>
    <col min="15" max="17" width="9.140625" style="1"/>
    <col min="18" max="18" width="6" style="1" customWidth="1"/>
    <col min="19" max="16384" width="9.140625" style="1"/>
  </cols>
  <sheetData>
    <row r="1" spans="1:21" s="14" customFormat="1" ht="18" x14ac:dyDescent="0.35">
      <c r="A1" s="12" t="s">
        <v>1174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204" t="s">
        <v>869</v>
      </c>
      <c r="C2" s="17"/>
      <c r="U2" s="17"/>
    </row>
    <row r="3" spans="1:21" x14ac:dyDescent="0.3">
      <c r="A3" s="18"/>
      <c r="B3" s="18"/>
      <c r="C3" s="1126" t="s">
        <v>50</v>
      </c>
      <c r="D3" s="1126"/>
      <c r="E3" s="1126"/>
      <c r="F3" s="18"/>
      <c r="G3" s="1126" t="s">
        <v>18</v>
      </c>
      <c r="H3" s="1126"/>
      <c r="I3" s="1126"/>
      <c r="J3" s="18"/>
      <c r="K3" s="1126" t="s">
        <v>19</v>
      </c>
      <c r="L3" s="1126"/>
      <c r="M3" s="1126"/>
      <c r="N3" s="18"/>
      <c r="O3" s="1126" t="s">
        <v>20</v>
      </c>
      <c r="P3" s="1126"/>
      <c r="Q3" s="1126"/>
      <c r="R3" s="18"/>
      <c r="S3" s="1126" t="s">
        <v>25</v>
      </c>
      <c r="T3" s="1126"/>
      <c r="U3" s="1126"/>
    </row>
    <row r="4" spans="1:21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1" x14ac:dyDescent="0.3">
      <c r="A5" s="24">
        <v>1961</v>
      </c>
      <c r="B5" s="25"/>
      <c r="C5" s="378" t="s">
        <v>54</v>
      </c>
      <c r="D5" s="378" t="s">
        <v>54</v>
      </c>
      <c r="E5" s="379" t="s">
        <v>54</v>
      </c>
      <c r="F5" s="380"/>
      <c r="G5" s="380">
        <v>44417</v>
      </c>
      <c r="H5" s="380">
        <v>22457</v>
      </c>
      <c r="I5" s="381">
        <v>66874</v>
      </c>
      <c r="J5" s="380"/>
      <c r="K5" s="380">
        <v>3274</v>
      </c>
      <c r="L5" s="380">
        <v>1573</v>
      </c>
      <c r="M5" s="381">
        <v>4847</v>
      </c>
      <c r="N5" s="380"/>
      <c r="O5" s="380">
        <v>6588</v>
      </c>
      <c r="P5" s="380">
        <v>3691</v>
      </c>
      <c r="Q5" s="381">
        <v>10279</v>
      </c>
      <c r="R5" s="380"/>
      <c r="S5" s="382" t="s">
        <v>54</v>
      </c>
      <c r="T5" s="382" t="s">
        <v>54</v>
      </c>
      <c r="U5" s="378" t="s">
        <v>54</v>
      </c>
    </row>
    <row r="6" spans="1:21" hidden="1" x14ac:dyDescent="0.3">
      <c r="A6" s="365">
        <f>A5+2</f>
        <v>1963</v>
      </c>
      <c r="B6" s="366"/>
      <c r="C6" s="383"/>
      <c r="D6" s="383"/>
      <c r="E6" s="384"/>
      <c r="F6" s="279"/>
      <c r="G6" s="279"/>
      <c r="H6" s="279"/>
      <c r="I6" s="385"/>
      <c r="J6" s="279"/>
      <c r="K6" s="279"/>
      <c r="L6" s="279"/>
      <c r="M6" s="385"/>
      <c r="N6" s="279"/>
      <c r="O6" s="279"/>
      <c r="P6" s="279"/>
      <c r="Q6" s="385"/>
      <c r="R6" s="279"/>
      <c r="S6" s="386"/>
      <c r="T6" s="386"/>
      <c r="U6" s="383"/>
    </row>
    <row r="7" spans="1:21" hidden="1" x14ac:dyDescent="0.3">
      <c r="A7" s="365">
        <f t="shared" ref="A7:A14" si="0">A6+2</f>
        <v>1965</v>
      </c>
      <c r="B7" s="366"/>
      <c r="C7" s="383"/>
      <c r="D7" s="383"/>
      <c r="E7" s="384"/>
      <c r="F7" s="279"/>
      <c r="G7" s="279"/>
      <c r="H7" s="279"/>
      <c r="I7" s="385"/>
      <c r="J7" s="279"/>
      <c r="K7" s="279"/>
      <c r="L7" s="279"/>
      <c r="M7" s="385"/>
      <c r="N7" s="279"/>
      <c r="O7" s="279"/>
      <c r="P7" s="279"/>
      <c r="Q7" s="385"/>
      <c r="R7" s="279"/>
      <c r="S7" s="386"/>
      <c r="T7" s="386"/>
      <c r="U7" s="383"/>
    </row>
    <row r="8" spans="1:21" hidden="1" x14ac:dyDescent="0.3">
      <c r="A8" s="365">
        <f t="shared" si="0"/>
        <v>1967</v>
      </c>
      <c r="B8" s="366"/>
      <c r="C8" s="383"/>
      <c r="D8" s="383"/>
      <c r="E8" s="384"/>
      <c r="F8" s="279"/>
      <c r="G8" s="279"/>
      <c r="H8" s="279"/>
      <c r="I8" s="385"/>
      <c r="J8" s="279"/>
      <c r="K8" s="279"/>
      <c r="L8" s="279"/>
      <c r="M8" s="385"/>
      <c r="N8" s="279"/>
      <c r="O8" s="279"/>
      <c r="P8" s="279"/>
      <c r="Q8" s="385"/>
      <c r="R8" s="279"/>
      <c r="S8" s="386"/>
      <c r="T8" s="386"/>
      <c r="U8" s="383"/>
    </row>
    <row r="9" spans="1:21" hidden="1" x14ac:dyDescent="0.3">
      <c r="A9" s="365">
        <f t="shared" si="0"/>
        <v>1969</v>
      </c>
      <c r="B9" s="366"/>
      <c r="C9" s="383"/>
      <c r="D9" s="383"/>
      <c r="E9" s="384"/>
      <c r="F9" s="279"/>
      <c r="G9" s="279"/>
      <c r="H9" s="279"/>
      <c r="I9" s="385"/>
      <c r="J9" s="279"/>
      <c r="K9" s="279"/>
      <c r="L9" s="279"/>
      <c r="M9" s="385"/>
      <c r="N9" s="279"/>
      <c r="O9" s="279"/>
      <c r="P9" s="279"/>
      <c r="Q9" s="385"/>
      <c r="R9" s="279"/>
      <c r="S9" s="386"/>
      <c r="T9" s="386"/>
      <c r="U9" s="383"/>
    </row>
    <row r="10" spans="1:21" x14ac:dyDescent="0.3">
      <c r="A10" s="29">
        <v>1971</v>
      </c>
      <c r="B10" s="30"/>
      <c r="C10" s="387" t="s">
        <v>54</v>
      </c>
      <c r="D10" s="387" t="s">
        <v>54</v>
      </c>
      <c r="E10" s="388" t="s">
        <v>54</v>
      </c>
      <c r="F10" s="207"/>
      <c r="G10" s="207">
        <v>53972</v>
      </c>
      <c r="H10" s="207">
        <v>22192</v>
      </c>
      <c r="I10" s="367">
        <v>76164</v>
      </c>
      <c r="J10" s="207"/>
      <c r="K10" s="207">
        <v>3916</v>
      </c>
      <c r="L10" s="207">
        <v>1669</v>
      </c>
      <c r="M10" s="367">
        <v>5585</v>
      </c>
      <c r="N10" s="207"/>
      <c r="O10" s="207">
        <v>7187</v>
      </c>
      <c r="P10" s="207">
        <v>3504</v>
      </c>
      <c r="Q10" s="367">
        <v>10691</v>
      </c>
      <c r="R10" s="207"/>
      <c r="S10" s="389" t="s">
        <v>54</v>
      </c>
      <c r="T10" s="389" t="s">
        <v>54</v>
      </c>
      <c r="U10" s="387" t="s">
        <v>54</v>
      </c>
    </row>
    <row r="11" spans="1:21" hidden="1" x14ac:dyDescent="0.3">
      <c r="A11" s="29">
        <f t="shared" si="0"/>
        <v>1973</v>
      </c>
      <c r="B11" s="30"/>
      <c r="C11" s="387"/>
      <c r="D11" s="387"/>
      <c r="E11" s="388"/>
      <c r="F11" s="207"/>
      <c r="G11" s="207"/>
      <c r="H11" s="207"/>
      <c r="I11" s="367"/>
      <c r="J11" s="207"/>
      <c r="K11" s="207"/>
      <c r="L11" s="207"/>
      <c r="M11" s="367"/>
      <c r="N11" s="207"/>
      <c r="O11" s="207"/>
      <c r="P11" s="207"/>
      <c r="Q11" s="367"/>
      <c r="R11" s="207"/>
      <c r="S11" s="389"/>
      <c r="T11" s="389"/>
      <c r="U11" s="387"/>
    </row>
    <row r="12" spans="1:21" hidden="1" x14ac:dyDescent="0.3">
      <c r="A12" s="29">
        <f t="shared" si="0"/>
        <v>1975</v>
      </c>
      <c r="B12" s="30"/>
      <c r="C12" s="367"/>
      <c r="D12" s="367"/>
      <c r="E12" s="368"/>
      <c r="F12" s="207"/>
      <c r="G12" s="207"/>
      <c r="H12" s="207"/>
      <c r="I12" s="367"/>
      <c r="J12" s="207"/>
      <c r="K12" s="207"/>
      <c r="L12" s="207"/>
      <c r="M12" s="367"/>
      <c r="N12" s="207"/>
      <c r="O12" s="207"/>
      <c r="P12" s="207"/>
      <c r="Q12" s="367"/>
      <c r="R12" s="207"/>
      <c r="S12" s="207"/>
      <c r="T12" s="207"/>
      <c r="U12" s="367"/>
    </row>
    <row r="13" spans="1:21" hidden="1" x14ac:dyDescent="0.3">
      <c r="A13" s="29">
        <f t="shared" si="0"/>
        <v>1977</v>
      </c>
      <c r="B13" s="30"/>
      <c r="C13" s="367"/>
      <c r="D13" s="367"/>
      <c r="E13" s="368"/>
      <c r="F13" s="207"/>
      <c r="G13" s="207"/>
      <c r="H13" s="207"/>
      <c r="I13" s="367"/>
      <c r="J13" s="207"/>
      <c r="K13" s="207"/>
      <c r="L13" s="207"/>
      <c r="M13" s="367"/>
      <c r="N13" s="207"/>
      <c r="O13" s="207"/>
      <c r="P13" s="207"/>
      <c r="Q13" s="367"/>
      <c r="R13" s="207"/>
      <c r="S13" s="207"/>
      <c r="T13" s="207"/>
      <c r="U13" s="367"/>
    </row>
    <row r="14" spans="1:21" hidden="1" x14ac:dyDescent="0.3">
      <c r="A14" s="29">
        <f t="shared" si="0"/>
        <v>1979</v>
      </c>
      <c r="B14" s="30"/>
      <c r="C14" s="367"/>
      <c r="D14" s="367"/>
      <c r="E14" s="368"/>
      <c r="F14" s="207"/>
      <c r="G14" s="207"/>
      <c r="H14" s="207"/>
      <c r="I14" s="367"/>
      <c r="J14" s="207"/>
      <c r="K14" s="207"/>
      <c r="L14" s="207"/>
      <c r="M14" s="367"/>
      <c r="N14" s="207"/>
      <c r="O14" s="207"/>
      <c r="P14" s="207"/>
      <c r="Q14" s="367"/>
      <c r="R14" s="207"/>
      <c r="S14" s="207"/>
      <c r="T14" s="207"/>
      <c r="U14" s="367"/>
    </row>
    <row r="15" spans="1:21" x14ac:dyDescent="0.3">
      <c r="A15" s="29">
        <v>1981</v>
      </c>
      <c r="B15" s="30"/>
      <c r="C15" s="367">
        <v>67349</v>
      </c>
      <c r="D15" s="367">
        <v>28843</v>
      </c>
      <c r="E15" s="368">
        <v>96192</v>
      </c>
      <c r="F15" s="207"/>
      <c r="G15" s="207">
        <v>54580</v>
      </c>
      <c r="H15" s="207">
        <v>22733</v>
      </c>
      <c r="I15" s="367">
        <v>77313</v>
      </c>
      <c r="J15" s="207"/>
      <c r="K15" s="207">
        <v>3733</v>
      </c>
      <c r="L15" s="207">
        <v>1567</v>
      </c>
      <c r="M15" s="367">
        <v>5300</v>
      </c>
      <c r="N15" s="207"/>
      <c r="O15" s="207">
        <v>7095</v>
      </c>
      <c r="P15" s="207">
        <v>3633</v>
      </c>
      <c r="Q15" s="367">
        <v>10728</v>
      </c>
      <c r="R15" s="207"/>
      <c r="S15" s="207">
        <v>1941</v>
      </c>
      <c r="T15" s="207">
        <v>910</v>
      </c>
      <c r="U15" s="367">
        <v>2851</v>
      </c>
    </row>
    <row r="16" spans="1:21" x14ac:dyDescent="0.3">
      <c r="A16" s="29">
        <v>1991</v>
      </c>
      <c r="B16" s="30"/>
      <c r="C16" s="367">
        <v>50530</v>
      </c>
      <c r="D16" s="367">
        <v>22736</v>
      </c>
      <c r="E16" s="368">
        <v>73266</v>
      </c>
      <c r="F16" s="207"/>
      <c r="G16" s="207">
        <v>40813</v>
      </c>
      <c r="H16" s="207">
        <v>18024</v>
      </c>
      <c r="I16" s="367">
        <v>58837</v>
      </c>
      <c r="J16" s="207"/>
      <c r="K16" s="207">
        <v>2951</v>
      </c>
      <c r="L16" s="207">
        <v>1282</v>
      </c>
      <c r="M16" s="367">
        <v>4233</v>
      </c>
      <c r="N16" s="207"/>
      <c r="O16" s="207">
        <v>5391</v>
      </c>
      <c r="P16" s="207">
        <v>2795</v>
      </c>
      <c r="Q16" s="367">
        <v>8186</v>
      </c>
      <c r="R16" s="207"/>
      <c r="S16" s="207">
        <v>1375</v>
      </c>
      <c r="T16" s="207">
        <v>635</v>
      </c>
      <c r="U16" s="367">
        <v>2010</v>
      </c>
    </row>
    <row r="17" spans="1:21" x14ac:dyDescent="0.3">
      <c r="A17" s="29">
        <v>1994</v>
      </c>
      <c r="B17" s="30"/>
      <c r="C17" s="367">
        <v>45027</v>
      </c>
      <c r="D17" s="367">
        <v>19784</v>
      </c>
      <c r="E17" s="368">
        <v>64811</v>
      </c>
      <c r="F17" s="207"/>
      <c r="G17" s="207">
        <v>36263</v>
      </c>
      <c r="H17" s="207">
        <v>15596</v>
      </c>
      <c r="I17" s="367">
        <v>51859</v>
      </c>
      <c r="J17" s="207"/>
      <c r="K17" s="207">
        <v>2627</v>
      </c>
      <c r="L17" s="207">
        <v>1184</v>
      </c>
      <c r="M17" s="367">
        <v>3811</v>
      </c>
      <c r="N17" s="207"/>
      <c r="O17" s="207">
        <v>4895</v>
      </c>
      <c r="P17" s="207">
        <v>2385</v>
      </c>
      <c r="Q17" s="367">
        <v>7280</v>
      </c>
      <c r="R17" s="207"/>
      <c r="S17" s="207">
        <v>1242</v>
      </c>
      <c r="T17" s="207">
        <v>619</v>
      </c>
      <c r="U17" s="367">
        <v>1861</v>
      </c>
    </row>
    <row r="18" spans="1:21" x14ac:dyDescent="0.3">
      <c r="A18" s="29">
        <v>1995</v>
      </c>
      <c r="B18" s="30"/>
      <c r="C18" s="367">
        <v>43097</v>
      </c>
      <c r="D18" s="367">
        <v>18551</v>
      </c>
      <c r="E18" s="368">
        <v>61648</v>
      </c>
      <c r="F18" s="207"/>
      <c r="G18" s="207">
        <v>34669</v>
      </c>
      <c r="H18" s="207">
        <v>14598</v>
      </c>
      <c r="I18" s="367">
        <v>49267</v>
      </c>
      <c r="J18" s="207"/>
      <c r="K18" s="207">
        <v>2560</v>
      </c>
      <c r="L18" s="207">
        <v>1058</v>
      </c>
      <c r="M18" s="367">
        <v>3618</v>
      </c>
      <c r="N18" s="207"/>
      <c r="O18" s="207">
        <v>4626</v>
      </c>
      <c r="P18" s="207">
        <v>2282</v>
      </c>
      <c r="Q18" s="367">
        <v>6908</v>
      </c>
      <c r="R18" s="207"/>
      <c r="S18" s="207">
        <v>1242</v>
      </c>
      <c r="T18" s="207">
        <v>613</v>
      </c>
      <c r="U18" s="367">
        <v>1855</v>
      </c>
    </row>
    <row r="19" spans="1:21" x14ac:dyDescent="0.3">
      <c r="A19" s="29">
        <v>1996</v>
      </c>
      <c r="B19" s="30"/>
      <c r="C19" s="367">
        <v>40927</v>
      </c>
      <c r="D19" s="367">
        <v>17327</v>
      </c>
      <c r="E19" s="368">
        <v>58254</v>
      </c>
      <c r="F19" s="207"/>
      <c r="G19" s="207">
        <v>32957</v>
      </c>
      <c r="H19" s="207">
        <v>13691</v>
      </c>
      <c r="I19" s="367">
        <v>46648</v>
      </c>
      <c r="J19" s="207"/>
      <c r="K19" s="207">
        <v>2406</v>
      </c>
      <c r="L19" s="207">
        <v>1029</v>
      </c>
      <c r="M19" s="367">
        <v>3435</v>
      </c>
      <c r="N19" s="207"/>
      <c r="O19" s="207">
        <v>4434</v>
      </c>
      <c r="P19" s="207">
        <v>2078</v>
      </c>
      <c r="Q19" s="367">
        <v>6512</v>
      </c>
      <c r="R19" s="207"/>
      <c r="S19" s="207">
        <v>1130</v>
      </c>
      <c r="T19" s="207">
        <v>529</v>
      </c>
      <c r="U19" s="367">
        <v>1659</v>
      </c>
    </row>
    <row r="20" spans="1:21" x14ac:dyDescent="0.3">
      <c r="A20" s="29">
        <v>1997</v>
      </c>
      <c r="B20" s="30"/>
      <c r="C20" s="367">
        <v>38105</v>
      </c>
      <c r="D20" s="367">
        <v>16090</v>
      </c>
      <c r="E20" s="368">
        <v>54195</v>
      </c>
      <c r="F20" s="207"/>
      <c r="G20" s="207">
        <v>30620</v>
      </c>
      <c r="H20" s="207">
        <v>12643</v>
      </c>
      <c r="I20" s="367">
        <v>43263</v>
      </c>
      <c r="J20" s="207"/>
      <c r="K20" s="207">
        <v>2243</v>
      </c>
      <c r="L20" s="207">
        <v>958</v>
      </c>
      <c r="M20" s="367">
        <v>3201</v>
      </c>
      <c r="N20" s="207"/>
      <c r="O20" s="207">
        <v>4135</v>
      </c>
      <c r="P20" s="207">
        <v>2006</v>
      </c>
      <c r="Q20" s="367">
        <v>6141</v>
      </c>
      <c r="R20" s="207"/>
      <c r="S20" s="207">
        <v>1107</v>
      </c>
      <c r="T20" s="207">
        <v>483</v>
      </c>
      <c r="U20" s="367">
        <v>1590</v>
      </c>
    </row>
    <row r="21" spans="1:21" x14ac:dyDescent="0.3">
      <c r="A21" s="29">
        <v>1998</v>
      </c>
      <c r="B21" s="30"/>
      <c r="C21" s="367">
        <v>36540</v>
      </c>
      <c r="D21" s="367">
        <v>15304</v>
      </c>
      <c r="E21" s="368">
        <v>51844</v>
      </c>
      <c r="F21" s="207"/>
      <c r="G21" s="207">
        <v>29425</v>
      </c>
      <c r="H21" s="207">
        <v>12096</v>
      </c>
      <c r="I21" s="367">
        <v>41521</v>
      </c>
      <c r="J21" s="207"/>
      <c r="K21" s="207">
        <v>2088</v>
      </c>
      <c r="L21" s="207">
        <v>864</v>
      </c>
      <c r="M21" s="367">
        <v>2952</v>
      </c>
      <c r="N21" s="207"/>
      <c r="O21" s="207">
        <v>4000</v>
      </c>
      <c r="P21" s="207">
        <v>1901</v>
      </c>
      <c r="Q21" s="367">
        <v>5901</v>
      </c>
      <c r="R21" s="207"/>
      <c r="S21" s="207">
        <v>1027</v>
      </c>
      <c r="T21" s="207">
        <v>443</v>
      </c>
      <c r="U21" s="367">
        <v>1470</v>
      </c>
    </row>
    <row r="22" spans="1:21" x14ac:dyDescent="0.3">
      <c r="A22" s="29">
        <v>1999</v>
      </c>
      <c r="B22" s="30"/>
      <c r="C22" s="367">
        <v>34528</v>
      </c>
      <c r="D22" s="367">
        <v>13982</v>
      </c>
      <c r="E22" s="368">
        <v>48510</v>
      </c>
      <c r="F22" s="207"/>
      <c r="G22" s="207">
        <v>27605</v>
      </c>
      <c r="H22" s="207">
        <v>11012</v>
      </c>
      <c r="I22" s="367">
        <v>38617</v>
      </c>
      <c r="J22" s="207"/>
      <c r="K22" s="207">
        <v>2086</v>
      </c>
      <c r="L22" s="207">
        <v>789</v>
      </c>
      <c r="M22" s="367">
        <v>2875</v>
      </c>
      <c r="N22" s="207"/>
      <c r="O22" s="207">
        <v>3844</v>
      </c>
      <c r="P22" s="207">
        <v>1761</v>
      </c>
      <c r="Q22" s="367">
        <v>5605</v>
      </c>
      <c r="R22" s="207"/>
      <c r="S22" s="207">
        <v>993</v>
      </c>
      <c r="T22" s="207">
        <v>420</v>
      </c>
      <c r="U22" s="367">
        <v>1413</v>
      </c>
    </row>
    <row r="23" spans="1:21" x14ac:dyDescent="0.3">
      <c r="A23" s="29">
        <v>2000</v>
      </c>
      <c r="B23" s="30"/>
      <c r="C23" s="367">
        <v>32215</v>
      </c>
      <c r="D23" s="367">
        <v>12781</v>
      </c>
      <c r="E23" s="368">
        <v>44996</v>
      </c>
      <c r="F23" s="207"/>
      <c r="G23" s="207">
        <v>25990</v>
      </c>
      <c r="H23" s="207">
        <v>10034</v>
      </c>
      <c r="I23" s="367">
        <v>36024</v>
      </c>
      <c r="J23" s="207"/>
      <c r="K23" s="207">
        <v>1858</v>
      </c>
      <c r="L23" s="207">
        <v>772</v>
      </c>
      <c r="M23" s="367">
        <v>2630</v>
      </c>
      <c r="N23" s="207"/>
      <c r="O23" s="207">
        <v>3502</v>
      </c>
      <c r="P23" s="207">
        <v>1602</v>
      </c>
      <c r="Q23" s="367">
        <v>5104</v>
      </c>
      <c r="R23" s="207"/>
      <c r="S23" s="207">
        <v>865</v>
      </c>
      <c r="T23" s="207">
        <v>373</v>
      </c>
      <c r="U23" s="367">
        <v>1238</v>
      </c>
    </row>
    <row r="24" spans="1:21" x14ac:dyDescent="0.3">
      <c r="A24" s="29">
        <v>2001</v>
      </c>
      <c r="B24" s="30"/>
      <c r="C24" s="367">
        <v>30525</v>
      </c>
      <c r="D24" s="367">
        <v>12135</v>
      </c>
      <c r="E24" s="368">
        <v>42660</v>
      </c>
      <c r="F24" s="207"/>
      <c r="G24" s="207">
        <v>24669</v>
      </c>
      <c r="H24" s="207">
        <v>9556</v>
      </c>
      <c r="I24" s="367">
        <v>34225</v>
      </c>
      <c r="J24" s="207"/>
      <c r="K24" s="207">
        <v>1823</v>
      </c>
      <c r="L24" s="207">
        <v>742</v>
      </c>
      <c r="M24" s="367">
        <v>2565</v>
      </c>
      <c r="N24" s="207"/>
      <c r="O24" s="207">
        <v>3231</v>
      </c>
      <c r="P24" s="207">
        <v>1480</v>
      </c>
      <c r="Q24" s="367">
        <v>4711</v>
      </c>
      <c r="R24" s="207"/>
      <c r="S24" s="207">
        <v>802</v>
      </c>
      <c r="T24" s="207">
        <v>357</v>
      </c>
      <c r="U24" s="367">
        <v>1159</v>
      </c>
    </row>
    <row r="25" spans="1:21" x14ac:dyDescent="0.3">
      <c r="A25" s="29">
        <v>2002</v>
      </c>
      <c r="B25" s="30"/>
      <c r="C25" s="367">
        <v>28918</v>
      </c>
      <c r="D25" s="367">
        <v>11412</v>
      </c>
      <c r="E25" s="368">
        <v>40330</v>
      </c>
      <c r="F25" s="207"/>
      <c r="G25" s="207">
        <v>23308</v>
      </c>
      <c r="H25" s="207">
        <v>8959</v>
      </c>
      <c r="I25" s="367">
        <v>32267</v>
      </c>
      <c r="J25" s="207"/>
      <c r="K25" s="207">
        <v>1743</v>
      </c>
      <c r="L25" s="207">
        <v>674</v>
      </c>
      <c r="M25" s="367">
        <v>2417</v>
      </c>
      <c r="N25" s="207"/>
      <c r="O25" s="207">
        <v>3088</v>
      </c>
      <c r="P25" s="207">
        <v>1449</v>
      </c>
      <c r="Q25" s="367">
        <v>4537</v>
      </c>
      <c r="R25" s="207"/>
      <c r="S25" s="207">
        <v>779</v>
      </c>
      <c r="T25" s="207">
        <v>330</v>
      </c>
      <c r="U25" s="367">
        <v>1109</v>
      </c>
    </row>
    <row r="26" spans="1:21" x14ac:dyDescent="0.3">
      <c r="A26" s="29">
        <v>2003</v>
      </c>
      <c r="B26" s="30"/>
      <c r="C26" s="367">
        <v>27656</v>
      </c>
      <c r="D26" s="367">
        <v>10505</v>
      </c>
      <c r="E26" s="368">
        <v>38161</v>
      </c>
      <c r="F26" s="207"/>
      <c r="G26" s="207">
        <v>22228</v>
      </c>
      <c r="H26" s="207">
        <v>8267</v>
      </c>
      <c r="I26" s="367">
        <v>30495</v>
      </c>
      <c r="J26" s="207"/>
      <c r="K26" s="207">
        <v>1616</v>
      </c>
      <c r="L26" s="207">
        <v>630</v>
      </c>
      <c r="M26" s="367">
        <v>2246</v>
      </c>
      <c r="N26" s="207"/>
      <c r="O26" s="207">
        <v>3098</v>
      </c>
      <c r="P26" s="207">
        <v>1336</v>
      </c>
      <c r="Q26" s="367">
        <v>4434</v>
      </c>
      <c r="R26" s="207"/>
      <c r="S26" s="207">
        <v>714</v>
      </c>
      <c r="T26" s="207">
        <v>272</v>
      </c>
      <c r="U26" s="367">
        <v>986</v>
      </c>
    </row>
    <row r="27" spans="1:21" x14ac:dyDescent="0.3">
      <c r="A27" s="29">
        <v>2004</v>
      </c>
      <c r="B27" s="30"/>
      <c r="C27" s="367">
        <v>25546</v>
      </c>
      <c r="D27" s="367">
        <v>9481</v>
      </c>
      <c r="E27" s="368">
        <v>35027</v>
      </c>
      <c r="F27" s="207"/>
      <c r="G27" s="207">
        <v>20561</v>
      </c>
      <c r="H27" s="207">
        <v>7388</v>
      </c>
      <c r="I27" s="367">
        <v>27949</v>
      </c>
      <c r="J27" s="207"/>
      <c r="K27" s="207">
        <v>1419</v>
      </c>
      <c r="L27" s="207">
        <v>601</v>
      </c>
      <c r="M27" s="367">
        <v>2020</v>
      </c>
      <c r="N27" s="207"/>
      <c r="O27" s="207">
        <v>2841</v>
      </c>
      <c r="P27" s="207">
        <v>1214</v>
      </c>
      <c r="Q27" s="367">
        <v>4055</v>
      </c>
      <c r="R27" s="207"/>
      <c r="S27" s="207">
        <v>725</v>
      </c>
      <c r="T27" s="207">
        <v>278</v>
      </c>
      <c r="U27" s="367">
        <v>1003</v>
      </c>
    </row>
    <row r="28" spans="1:21" x14ac:dyDescent="0.3">
      <c r="A28" s="29">
        <v>2005</v>
      </c>
      <c r="B28" s="30"/>
      <c r="C28" s="367">
        <v>24151</v>
      </c>
      <c r="D28" s="367">
        <v>8770</v>
      </c>
      <c r="E28" s="368">
        <v>32921</v>
      </c>
      <c r="F28" s="207"/>
      <c r="G28" s="207">
        <v>19280</v>
      </c>
      <c r="H28" s="207">
        <v>6822</v>
      </c>
      <c r="I28" s="367">
        <v>26102</v>
      </c>
      <c r="J28" s="207"/>
      <c r="K28" s="207">
        <v>1437</v>
      </c>
      <c r="L28" s="207">
        <v>527</v>
      </c>
      <c r="M28" s="367">
        <v>1964</v>
      </c>
      <c r="N28" s="207"/>
      <c r="O28" s="207">
        <v>2772</v>
      </c>
      <c r="P28" s="207">
        <v>1157</v>
      </c>
      <c r="Q28" s="367">
        <v>3929</v>
      </c>
      <c r="R28" s="207"/>
      <c r="S28" s="207">
        <v>662</v>
      </c>
      <c r="T28" s="207">
        <v>264</v>
      </c>
      <c r="U28" s="367">
        <v>926</v>
      </c>
    </row>
    <row r="29" spans="1:21" x14ac:dyDescent="0.3">
      <c r="A29" s="29">
        <v>2006</v>
      </c>
      <c r="B29" s="30"/>
      <c r="C29" s="367">
        <v>22446</v>
      </c>
      <c r="D29" s="367">
        <v>8191</v>
      </c>
      <c r="E29" s="368">
        <v>30637</v>
      </c>
      <c r="F29" s="207"/>
      <c r="G29" s="207">
        <v>18005</v>
      </c>
      <c r="H29" s="207">
        <v>6364</v>
      </c>
      <c r="I29" s="367">
        <v>24369</v>
      </c>
      <c r="J29" s="207"/>
      <c r="K29" s="207">
        <v>1308</v>
      </c>
      <c r="L29" s="207">
        <v>470</v>
      </c>
      <c r="M29" s="367">
        <v>1778</v>
      </c>
      <c r="N29" s="207"/>
      <c r="O29" s="207">
        <v>2491</v>
      </c>
      <c r="P29" s="207">
        <v>1098</v>
      </c>
      <c r="Q29" s="367">
        <v>3589</v>
      </c>
      <c r="R29" s="207"/>
      <c r="S29" s="207">
        <v>642</v>
      </c>
      <c r="T29" s="207">
        <v>259</v>
      </c>
      <c r="U29" s="367">
        <v>901</v>
      </c>
    </row>
    <row r="30" spans="1:21" x14ac:dyDescent="0.3">
      <c r="A30" s="29">
        <v>2007</v>
      </c>
      <c r="B30" s="30"/>
      <c r="C30" s="367">
        <v>21620</v>
      </c>
      <c r="D30" s="367">
        <v>7548</v>
      </c>
      <c r="E30" s="368">
        <v>29168</v>
      </c>
      <c r="F30" s="207"/>
      <c r="G30" s="207">
        <v>17186</v>
      </c>
      <c r="H30" s="207">
        <v>5857</v>
      </c>
      <c r="I30" s="367">
        <v>23043</v>
      </c>
      <c r="J30" s="207"/>
      <c r="K30" s="207">
        <v>1216</v>
      </c>
      <c r="L30" s="207">
        <v>447</v>
      </c>
      <c r="M30" s="367">
        <v>1663</v>
      </c>
      <c r="N30" s="207"/>
      <c r="O30" s="207">
        <v>2581</v>
      </c>
      <c r="P30" s="207">
        <v>1018</v>
      </c>
      <c r="Q30" s="367">
        <v>3599</v>
      </c>
      <c r="R30" s="207"/>
      <c r="S30" s="207">
        <v>637</v>
      </c>
      <c r="T30" s="207">
        <v>226</v>
      </c>
      <c r="U30" s="367">
        <v>863</v>
      </c>
    </row>
    <row r="31" spans="1:21" x14ac:dyDescent="0.3">
      <c r="A31" s="29">
        <v>2008</v>
      </c>
      <c r="B31" s="30"/>
      <c r="C31" s="367">
        <v>20705</v>
      </c>
      <c r="D31" s="367">
        <v>7369</v>
      </c>
      <c r="E31" s="368">
        <v>28074</v>
      </c>
      <c r="F31" s="207"/>
      <c r="G31" s="207">
        <v>16592</v>
      </c>
      <c r="H31" s="207">
        <v>5774</v>
      </c>
      <c r="I31" s="367">
        <v>22366</v>
      </c>
      <c r="J31" s="207"/>
      <c r="K31" s="207">
        <v>1167</v>
      </c>
      <c r="L31" s="207">
        <v>420</v>
      </c>
      <c r="M31" s="367">
        <v>1587</v>
      </c>
      <c r="N31" s="207"/>
      <c r="O31" s="207">
        <v>2375</v>
      </c>
      <c r="P31" s="207">
        <v>958</v>
      </c>
      <c r="Q31" s="367">
        <v>3333</v>
      </c>
      <c r="R31" s="207"/>
      <c r="S31" s="207">
        <v>571</v>
      </c>
      <c r="T31" s="207">
        <v>217</v>
      </c>
      <c r="U31" s="367">
        <v>788</v>
      </c>
    </row>
    <row r="32" spans="1:21" x14ac:dyDescent="0.3">
      <c r="A32" s="29">
        <v>2009</v>
      </c>
      <c r="B32" s="30"/>
      <c r="C32" s="367">
        <v>19500</v>
      </c>
      <c r="D32" s="367">
        <v>6519</v>
      </c>
      <c r="E32" s="368">
        <v>26019</v>
      </c>
      <c r="F32" s="207"/>
      <c r="G32" s="207">
        <v>15632</v>
      </c>
      <c r="H32" s="207">
        <v>5023</v>
      </c>
      <c r="I32" s="367">
        <v>20655</v>
      </c>
      <c r="J32" s="207"/>
      <c r="K32" s="207">
        <v>1166</v>
      </c>
      <c r="L32" s="207">
        <v>400</v>
      </c>
      <c r="M32" s="367">
        <v>1566</v>
      </c>
      <c r="N32" s="207"/>
      <c r="O32" s="207">
        <v>2151</v>
      </c>
      <c r="P32" s="207">
        <v>876</v>
      </c>
      <c r="Q32" s="367">
        <v>3027</v>
      </c>
      <c r="R32" s="207"/>
      <c r="S32" s="207">
        <v>551</v>
      </c>
      <c r="T32" s="207">
        <v>220</v>
      </c>
      <c r="U32" s="367">
        <v>771</v>
      </c>
    </row>
    <row r="33" spans="1:23" x14ac:dyDescent="0.3">
      <c r="A33" s="29">
        <v>2010</v>
      </c>
      <c r="B33" s="30"/>
      <c r="C33" s="367">
        <v>19047</v>
      </c>
      <c r="D33" s="367">
        <v>6329</v>
      </c>
      <c r="E33" s="368">
        <v>25376</v>
      </c>
      <c r="F33" s="207"/>
      <c r="G33" s="207">
        <v>15258</v>
      </c>
      <c r="H33" s="207">
        <v>4938</v>
      </c>
      <c r="I33" s="367">
        <v>20196</v>
      </c>
      <c r="J33" s="207"/>
      <c r="K33" s="207">
        <v>1081</v>
      </c>
      <c r="L33" s="207">
        <v>359</v>
      </c>
      <c r="M33" s="367">
        <v>1440</v>
      </c>
      <c r="N33" s="207"/>
      <c r="O33" s="207">
        <v>2142</v>
      </c>
      <c r="P33" s="207">
        <v>839</v>
      </c>
      <c r="Q33" s="367">
        <v>2981</v>
      </c>
      <c r="R33" s="207"/>
      <c r="S33" s="207">
        <v>566</v>
      </c>
      <c r="T33" s="207">
        <v>193</v>
      </c>
      <c r="U33" s="367">
        <v>759</v>
      </c>
    </row>
    <row r="34" spans="1:23" x14ac:dyDescent="0.3">
      <c r="A34" s="29">
        <v>2011</v>
      </c>
      <c r="B34" s="30"/>
      <c r="C34" s="367">
        <v>17742</v>
      </c>
      <c r="D34" s="367">
        <v>5774</v>
      </c>
      <c r="E34" s="368">
        <v>23516</v>
      </c>
      <c r="F34" s="207"/>
      <c r="G34" s="207">
        <v>14182</v>
      </c>
      <c r="H34" s="207">
        <v>4528</v>
      </c>
      <c r="I34" s="367">
        <v>18710</v>
      </c>
      <c r="J34" s="207"/>
      <c r="K34" s="207">
        <v>1017</v>
      </c>
      <c r="L34" s="207">
        <v>357</v>
      </c>
      <c r="M34" s="367">
        <v>1374</v>
      </c>
      <c r="N34" s="207"/>
      <c r="O34" s="207">
        <v>2010</v>
      </c>
      <c r="P34" s="207">
        <v>726</v>
      </c>
      <c r="Q34" s="367">
        <v>2736</v>
      </c>
      <c r="R34" s="207"/>
      <c r="S34" s="207">
        <v>533</v>
      </c>
      <c r="T34" s="207">
        <v>163</v>
      </c>
      <c r="U34" s="367">
        <v>696</v>
      </c>
      <c r="W34" s="55"/>
    </row>
    <row r="35" spans="1:23" x14ac:dyDescent="0.3">
      <c r="A35" s="29">
        <v>2012</v>
      </c>
      <c r="B35" s="30"/>
      <c r="C35" s="367">
        <v>17148</v>
      </c>
      <c r="D35" s="367">
        <v>5797</v>
      </c>
      <c r="E35" s="368">
        <v>22945</v>
      </c>
      <c r="F35" s="207"/>
      <c r="G35" s="207">
        <v>13638</v>
      </c>
      <c r="H35" s="207">
        <v>4508</v>
      </c>
      <c r="I35" s="367">
        <v>18146</v>
      </c>
      <c r="J35" s="207"/>
      <c r="K35" s="207">
        <v>995</v>
      </c>
      <c r="L35" s="207">
        <v>388</v>
      </c>
      <c r="M35" s="367">
        <v>1383</v>
      </c>
      <c r="N35" s="207"/>
      <c r="O35" s="207">
        <v>2015</v>
      </c>
      <c r="P35" s="207">
        <v>738</v>
      </c>
      <c r="Q35" s="367">
        <v>2753</v>
      </c>
      <c r="R35" s="207"/>
      <c r="S35" s="207">
        <v>500</v>
      </c>
      <c r="T35" s="207">
        <v>163</v>
      </c>
      <c r="U35" s="367">
        <v>663</v>
      </c>
      <c r="W35" s="55"/>
    </row>
    <row r="36" spans="1:23" x14ac:dyDescent="0.3">
      <c r="A36" s="29">
        <v>2013</v>
      </c>
      <c r="B36" s="30"/>
      <c r="C36" s="367">
        <v>17510</v>
      </c>
      <c r="D36" s="367">
        <v>5718</v>
      </c>
      <c r="E36" s="368">
        <v>23228</v>
      </c>
      <c r="F36" s="207"/>
      <c r="G36" s="207">
        <v>13885</v>
      </c>
      <c r="H36" s="207">
        <v>4482</v>
      </c>
      <c r="I36" s="367">
        <v>18367</v>
      </c>
      <c r="J36" s="369"/>
      <c r="K36" s="207">
        <v>1063</v>
      </c>
      <c r="L36" s="207">
        <v>356</v>
      </c>
      <c r="M36" s="367">
        <v>1419</v>
      </c>
      <c r="N36" s="207"/>
      <c r="O36" s="207">
        <v>1943</v>
      </c>
      <c r="P36" s="207">
        <v>687</v>
      </c>
      <c r="Q36" s="367">
        <v>2630</v>
      </c>
      <c r="R36" s="207"/>
      <c r="S36" s="207">
        <v>489</v>
      </c>
      <c r="T36" s="207">
        <v>158</v>
      </c>
      <c r="U36" s="367">
        <v>647</v>
      </c>
    </row>
    <row r="37" spans="1:23" x14ac:dyDescent="0.3">
      <c r="A37" s="29">
        <v>2014</v>
      </c>
      <c r="B37" s="30"/>
      <c r="C37" s="367">
        <v>16835</v>
      </c>
      <c r="D37" s="367">
        <v>5483</v>
      </c>
      <c r="E37" s="368">
        <v>22318</v>
      </c>
      <c r="F37" s="207"/>
      <c r="G37" s="207">
        <v>13529</v>
      </c>
      <c r="H37" s="207">
        <v>4298</v>
      </c>
      <c r="I37" s="367">
        <v>17827</v>
      </c>
      <c r="J37" s="369"/>
      <c r="K37" s="207">
        <v>923</v>
      </c>
      <c r="L37" s="207">
        <v>328</v>
      </c>
      <c r="M37" s="367">
        <v>1251</v>
      </c>
      <c r="N37" s="207"/>
      <c r="O37" s="207">
        <v>1806</v>
      </c>
      <c r="P37" s="207">
        <v>666</v>
      </c>
      <c r="Q37" s="367">
        <v>2472</v>
      </c>
      <c r="R37" s="207"/>
      <c r="S37" s="207">
        <v>447</v>
      </c>
      <c r="T37" s="207">
        <v>160</v>
      </c>
      <c r="U37" s="367">
        <v>607</v>
      </c>
    </row>
    <row r="38" spans="1:23" x14ac:dyDescent="0.3">
      <c r="A38" s="35">
        <v>2015</v>
      </c>
      <c r="B38" s="36"/>
      <c r="C38" s="370">
        <v>17107</v>
      </c>
      <c r="D38" s="370">
        <v>5699</v>
      </c>
      <c r="E38" s="371">
        <v>22806</v>
      </c>
      <c r="F38" s="208"/>
      <c r="G38" s="208">
        <v>13546</v>
      </c>
      <c r="H38" s="208">
        <v>4463</v>
      </c>
      <c r="I38" s="370">
        <v>18009</v>
      </c>
      <c r="J38" s="372"/>
      <c r="K38" s="208">
        <v>1060</v>
      </c>
      <c r="L38" s="208">
        <v>363</v>
      </c>
      <c r="M38" s="370">
        <v>1423</v>
      </c>
      <c r="N38" s="208"/>
      <c r="O38" s="208">
        <v>1902</v>
      </c>
      <c r="P38" s="208">
        <v>664</v>
      </c>
      <c r="Q38" s="370">
        <v>2566</v>
      </c>
      <c r="R38" s="208"/>
      <c r="S38" s="208">
        <v>470</v>
      </c>
      <c r="T38" s="208">
        <v>168</v>
      </c>
      <c r="U38" s="370">
        <v>638</v>
      </c>
    </row>
    <row r="39" spans="1:23" x14ac:dyDescent="0.3">
      <c r="A39" s="29">
        <v>2016</v>
      </c>
      <c r="B39" s="30"/>
      <c r="C39" s="370">
        <v>16981</v>
      </c>
      <c r="D39" s="370">
        <v>5634</v>
      </c>
      <c r="E39" s="371">
        <v>22615</v>
      </c>
      <c r="F39" s="208"/>
      <c r="G39" s="208">
        <v>13558</v>
      </c>
      <c r="H39" s="208">
        <v>4364</v>
      </c>
      <c r="I39" s="370">
        <v>17922</v>
      </c>
      <c r="J39" s="372"/>
      <c r="K39" s="208">
        <v>1035</v>
      </c>
      <c r="L39" s="208">
        <v>357</v>
      </c>
      <c r="M39" s="370">
        <v>1392</v>
      </c>
      <c r="N39" s="208"/>
      <c r="O39" s="208">
        <v>1838</v>
      </c>
      <c r="P39" s="208">
        <v>714</v>
      </c>
      <c r="Q39" s="370">
        <v>2552</v>
      </c>
      <c r="R39" s="208"/>
      <c r="S39" s="208">
        <v>414</v>
      </c>
      <c r="T39" s="208">
        <v>156</v>
      </c>
      <c r="U39" s="370">
        <v>570</v>
      </c>
    </row>
    <row r="40" spans="1:23" x14ac:dyDescent="0.3">
      <c r="A40" s="29">
        <v>2017</v>
      </c>
      <c r="B40" s="30"/>
      <c r="C40" s="370">
        <v>17267</v>
      </c>
      <c r="D40" s="370">
        <v>5569</v>
      </c>
      <c r="E40" s="371">
        <v>22836</v>
      </c>
      <c r="F40" s="208"/>
      <c r="G40" s="208">
        <v>13749</v>
      </c>
      <c r="H40" s="208">
        <v>4376</v>
      </c>
      <c r="I40" s="370">
        <v>18125</v>
      </c>
      <c r="J40" s="372"/>
      <c r="K40" s="208">
        <v>1042</v>
      </c>
      <c r="L40" s="208">
        <v>320</v>
      </c>
      <c r="M40" s="370">
        <v>1362</v>
      </c>
      <c r="N40" s="208"/>
      <c r="O40" s="208">
        <v>1891</v>
      </c>
      <c r="P40" s="208">
        <v>689</v>
      </c>
      <c r="Q40" s="370">
        <v>2580</v>
      </c>
      <c r="R40" s="208"/>
      <c r="S40" s="208">
        <v>459</v>
      </c>
      <c r="T40" s="208">
        <v>148</v>
      </c>
      <c r="U40" s="370">
        <v>607</v>
      </c>
    </row>
    <row r="41" spans="1:23" x14ac:dyDescent="0.3">
      <c r="A41" s="29">
        <v>2018</v>
      </c>
      <c r="B41" s="30"/>
      <c r="C41" s="370">
        <v>17444</v>
      </c>
      <c r="D41" s="370">
        <v>5523</v>
      </c>
      <c r="E41" s="371">
        <v>22967</v>
      </c>
      <c r="F41" s="208"/>
      <c r="G41" s="208">
        <v>14025</v>
      </c>
      <c r="H41" s="208">
        <v>4336</v>
      </c>
      <c r="I41" s="370">
        <v>18361</v>
      </c>
      <c r="J41" s="372"/>
      <c r="K41" s="208">
        <v>1033</v>
      </c>
      <c r="L41" s="208">
        <v>349</v>
      </c>
      <c r="M41" s="370">
        <v>1382</v>
      </c>
      <c r="N41" s="208"/>
      <c r="O41" s="208">
        <v>1841</v>
      </c>
      <c r="P41" s="208">
        <v>650</v>
      </c>
      <c r="Q41" s="370">
        <v>2491</v>
      </c>
      <c r="R41" s="208"/>
      <c r="S41" s="208">
        <v>423</v>
      </c>
      <c r="T41" s="208">
        <v>140</v>
      </c>
      <c r="U41" s="370">
        <v>563</v>
      </c>
    </row>
    <row r="42" spans="1:23" x14ac:dyDescent="0.3">
      <c r="A42" s="422">
        <v>2019</v>
      </c>
      <c r="B42" s="423"/>
      <c r="C42" s="424">
        <v>16926</v>
      </c>
      <c r="D42" s="424">
        <v>5509</v>
      </c>
      <c r="E42" s="425">
        <v>22435</v>
      </c>
      <c r="F42" s="349"/>
      <c r="G42" s="349">
        <v>13472</v>
      </c>
      <c r="H42" s="349">
        <v>4300</v>
      </c>
      <c r="I42" s="370">
        <v>17772</v>
      </c>
      <c r="J42" s="426"/>
      <c r="K42" s="349">
        <v>1035</v>
      </c>
      <c r="L42" s="349">
        <v>332</v>
      </c>
      <c r="M42" s="424">
        <v>1367</v>
      </c>
      <c r="N42" s="349"/>
      <c r="O42" s="349">
        <v>1833</v>
      </c>
      <c r="P42" s="349">
        <v>686</v>
      </c>
      <c r="Q42" s="424">
        <v>2519</v>
      </c>
      <c r="R42" s="349"/>
      <c r="S42" s="349">
        <v>430</v>
      </c>
      <c r="T42" s="349">
        <v>151</v>
      </c>
      <c r="U42" s="424">
        <v>581</v>
      </c>
    </row>
    <row r="43" spans="1:23" x14ac:dyDescent="0.3">
      <c r="A43" s="422">
        <v>2020</v>
      </c>
      <c r="B43" s="423"/>
      <c r="C43" s="424">
        <v>18335</v>
      </c>
      <c r="D43" s="424">
        <v>5705</v>
      </c>
      <c r="E43" s="425">
        <v>24040</v>
      </c>
      <c r="F43" s="349"/>
      <c r="G43" s="349">
        <v>14757</v>
      </c>
      <c r="H43" s="349">
        <v>4505</v>
      </c>
      <c r="I43" s="370">
        <v>19262</v>
      </c>
      <c r="J43" s="426"/>
      <c r="K43" s="349">
        <v>1056</v>
      </c>
      <c r="L43" s="349">
        <v>361</v>
      </c>
      <c r="M43" s="424">
        <v>1417</v>
      </c>
      <c r="N43" s="349"/>
      <c r="O43" s="349">
        <v>1999</v>
      </c>
      <c r="P43" s="349">
        <v>678</v>
      </c>
      <c r="Q43" s="424">
        <v>2677</v>
      </c>
      <c r="R43" s="349"/>
      <c r="S43" s="349">
        <v>461</v>
      </c>
      <c r="T43" s="349">
        <v>141</v>
      </c>
      <c r="U43" s="424">
        <v>602</v>
      </c>
    </row>
    <row r="44" spans="1:23" x14ac:dyDescent="0.3">
      <c r="A44" s="422">
        <v>2021</v>
      </c>
      <c r="B44" s="423"/>
      <c r="C44" s="424">
        <v>19129</v>
      </c>
      <c r="D44" s="424">
        <v>6156</v>
      </c>
      <c r="E44" s="425">
        <v>25301</v>
      </c>
      <c r="F44" s="349"/>
      <c r="G44" s="349">
        <v>15341</v>
      </c>
      <c r="H44" s="349">
        <v>4829</v>
      </c>
      <c r="I44" s="370">
        <v>20170</v>
      </c>
      <c r="J44" s="426"/>
      <c r="K44" s="349">
        <v>1184</v>
      </c>
      <c r="L44" s="349">
        <v>424</v>
      </c>
      <c r="M44" s="424">
        <v>1608</v>
      </c>
      <c r="N44" s="349"/>
      <c r="O44" s="349">
        <v>2102</v>
      </c>
      <c r="P44" s="349">
        <v>762</v>
      </c>
      <c r="Q44" s="424">
        <v>2864</v>
      </c>
      <c r="R44" s="349"/>
      <c r="S44" s="349">
        <v>425</v>
      </c>
      <c r="T44" s="349">
        <v>141</v>
      </c>
      <c r="U44" s="424">
        <v>566</v>
      </c>
    </row>
    <row r="45" spans="1:23" ht="16.5" x14ac:dyDescent="0.3">
      <c r="A45" s="41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  <c r="P45" s="43"/>
      <c r="Q45" s="43"/>
      <c r="R45" s="42"/>
      <c r="S45" s="42"/>
      <c r="T45" s="42"/>
      <c r="U45" s="42"/>
    </row>
    <row r="46" spans="1:23" s="200" customFormat="1" x14ac:dyDescent="0.35">
      <c r="A46" s="255" t="s">
        <v>53</v>
      </c>
      <c r="B46" s="253" t="s">
        <v>976</v>
      </c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</row>
    <row r="47" spans="1:23" s="200" customFormat="1" x14ac:dyDescent="0.35">
      <c r="A47" s="255"/>
      <c r="B47" s="788" t="s">
        <v>965</v>
      </c>
      <c r="C47" s="788"/>
      <c r="D47" s="788"/>
      <c r="E47" s="788"/>
      <c r="F47" s="788"/>
      <c r="G47" s="788"/>
      <c r="H47" s="788"/>
      <c r="I47" s="788"/>
      <c r="J47" s="788"/>
      <c r="K47" s="788"/>
      <c r="L47" s="788"/>
      <c r="M47" s="788"/>
      <c r="N47" s="788"/>
      <c r="O47" s="788"/>
      <c r="P47" s="788"/>
      <c r="Q47" s="788"/>
      <c r="R47" s="253"/>
      <c r="S47" s="253"/>
      <c r="T47" s="253"/>
      <c r="U47" s="253"/>
    </row>
    <row r="48" spans="1:23" s="200" customFormat="1" x14ac:dyDescent="0.35">
      <c r="A48" s="509" t="s">
        <v>1250</v>
      </c>
      <c r="B48" s="200" t="s">
        <v>1251</v>
      </c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</row>
    <row r="49" spans="1:21" s="200" customFormat="1" x14ac:dyDescent="0.35">
      <c r="A49" s="255" t="s">
        <v>17</v>
      </c>
      <c r="B49" s="200" t="s">
        <v>1076</v>
      </c>
      <c r="C49" s="253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</row>
    <row r="50" spans="1:21" s="200" customFormat="1" x14ac:dyDescent="0.35">
      <c r="A50" s="253"/>
      <c r="B50" s="253" t="s">
        <v>1229</v>
      </c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</row>
    <row r="51" spans="1:21" s="200" customFormat="1" x14ac:dyDescent="0.35">
      <c r="A51" s="253"/>
      <c r="B51" s="251" t="s">
        <v>1080</v>
      </c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</row>
    <row r="52" spans="1:21" s="200" customFormat="1" x14ac:dyDescent="0.35">
      <c r="B52" s="253" t="s">
        <v>1075</v>
      </c>
    </row>
    <row r="53" spans="1:21" s="200" customFormat="1" ht="15.75" x14ac:dyDescent="0.35">
      <c r="B53" s="251" t="s">
        <v>1078</v>
      </c>
      <c r="C53" s="1"/>
    </row>
    <row r="54" spans="1:21" s="200" customFormat="1" ht="15.75" x14ac:dyDescent="0.35">
      <c r="B54" s="253" t="s">
        <v>1077</v>
      </c>
      <c r="C54" s="1"/>
    </row>
    <row r="55" spans="1:21" ht="15.75" x14ac:dyDescent="0.35">
      <c r="B55" s="251" t="s">
        <v>1079</v>
      </c>
    </row>
    <row r="56" spans="1:21" ht="15.75" x14ac:dyDescent="0.35">
      <c r="B56" s="251" t="s">
        <v>1221</v>
      </c>
    </row>
  </sheetData>
  <mergeCells count="5">
    <mergeCell ref="C3:E3"/>
    <mergeCell ref="G3:I3"/>
    <mergeCell ref="K3:M3"/>
    <mergeCell ref="O3:Q3"/>
    <mergeCell ref="S3:U3"/>
  </mergeCells>
  <hyperlinks>
    <hyperlink ref="B51" r:id="rId1" xr:uid="{560F8650-D4AE-4150-9229-C8ECDB5340CA}"/>
    <hyperlink ref="B55" r:id="rId2" xr:uid="{36380C63-8AB0-4D04-9C9D-708644106FE3}"/>
    <hyperlink ref="B53" r:id="rId3" xr:uid="{45051A92-D880-454C-9197-C06079D14675}"/>
    <hyperlink ref="A2" location="'CHAPTER 1'!A1" display="Back to Table of Contents" xr:uid="{0175EE1A-9CB7-4D13-AC04-98E97162177D}"/>
    <hyperlink ref="B56" r:id="rId4" xr:uid="{D3578080-8E63-4EE7-9CDE-A87C0B688528}"/>
  </hyperlinks>
  <pageMargins left="0.7" right="0.7" top="0.75" bottom="0.75" header="0.3" footer="0.3"/>
  <pageSetup paperSize="9" scale="70" orientation="landscape" r:id="rId5"/>
  <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9">
    <tabColor theme="7" tint="0.39997558519241921"/>
    <pageSetUpPr fitToPage="1"/>
  </sheetPr>
  <dimension ref="A1:V48"/>
  <sheetViews>
    <sheetView showGridLines="0" zoomScaleNormal="100" workbookViewId="0">
      <pane ySplit="4" topLeftCell="A21" activePane="bottomLeft" state="frozen"/>
      <selection activeCell="K18" sqref="K18"/>
      <selection pane="bottomLeft" activeCell="P46" sqref="P46"/>
    </sheetView>
  </sheetViews>
  <sheetFormatPr defaultColWidth="9.140625" defaultRowHeight="15" x14ac:dyDescent="0.3"/>
  <cols>
    <col min="1" max="1" width="16.5703125" style="1" customWidth="1"/>
    <col min="2" max="2" width="6.28515625" style="1" customWidth="1"/>
    <col min="3" max="5" width="9.140625" style="1"/>
    <col min="6" max="6" width="4.5703125" style="1" customWidth="1"/>
    <col min="7" max="9" width="9.140625" style="1"/>
    <col min="10" max="10" width="4.5703125" style="1" customWidth="1"/>
    <col min="11" max="13" width="9.140625" style="1"/>
    <col min="14" max="14" width="4.7109375" style="1" customWidth="1"/>
    <col min="15" max="17" width="9.140625" style="1"/>
    <col min="18" max="18" width="6" style="1" customWidth="1"/>
    <col min="19" max="16384" width="9.140625" style="1"/>
  </cols>
  <sheetData>
    <row r="1" spans="1:21" s="14" customFormat="1" ht="18" x14ac:dyDescent="0.35">
      <c r="A1" s="12" t="s">
        <v>1201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204" t="s">
        <v>869</v>
      </c>
      <c r="C2" s="17"/>
      <c r="U2" s="17"/>
    </row>
    <row r="3" spans="1:21" x14ac:dyDescent="0.3">
      <c r="A3" s="18"/>
      <c r="B3" s="18"/>
      <c r="C3" s="1126" t="s">
        <v>50</v>
      </c>
      <c r="D3" s="1126"/>
      <c r="E3" s="1126"/>
      <c r="F3" s="18"/>
      <c r="G3" s="1126" t="s">
        <v>18</v>
      </c>
      <c r="H3" s="1126"/>
      <c r="I3" s="1126"/>
      <c r="J3" s="18"/>
      <c r="K3" s="1126" t="s">
        <v>19</v>
      </c>
      <c r="L3" s="1126"/>
      <c r="M3" s="1126"/>
      <c r="N3" s="18"/>
      <c r="O3" s="1126" t="s">
        <v>20</v>
      </c>
      <c r="P3" s="1126"/>
      <c r="Q3" s="1126"/>
      <c r="R3" s="18"/>
      <c r="S3" s="1126" t="s">
        <v>25</v>
      </c>
      <c r="T3" s="1126"/>
      <c r="U3" s="1126"/>
    </row>
    <row r="4" spans="1:21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1" x14ac:dyDescent="0.3">
      <c r="A5" s="24">
        <v>1961</v>
      </c>
      <c r="B5" s="25"/>
      <c r="C5" s="391" t="s">
        <v>54</v>
      </c>
      <c r="D5" s="391" t="s">
        <v>54</v>
      </c>
      <c r="E5" s="392" t="s">
        <v>54</v>
      </c>
      <c r="F5" s="380"/>
      <c r="G5" s="380">
        <v>29090</v>
      </c>
      <c r="H5" s="380">
        <v>43168</v>
      </c>
      <c r="I5" s="381">
        <v>72258</v>
      </c>
      <c r="J5" s="380"/>
      <c r="K5" s="380">
        <v>2070</v>
      </c>
      <c r="L5" s="380">
        <v>2695</v>
      </c>
      <c r="M5" s="381">
        <v>4765</v>
      </c>
      <c r="N5" s="380"/>
      <c r="O5" s="380">
        <v>4048</v>
      </c>
      <c r="P5" s="380">
        <v>5791</v>
      </c>
      <c r="Q5" s="381">
        <v>9839</v>
      </c>
      <c r="R5" s="380"/>
      <c r="S5" s="393" t="s">
        <v>54</v>
      </c>
      <c r="T5" s="393" t="s">
        <v>54</v>
      </c>
      <c r="U5" s="391" t="s">
        <v>54</v>
      </c>
    </row>
    <row r="6" spans="1:21" x14ac:dyDescent="0.3">
      <c r="A6" s="29">
        <v>1971</v>
      </c>
      <c r="B6" s="30"/>
      <c r="C6" s="390" t="s">
        <v>54</v>
      </c>
      <c r="D6" s="390" t="s">
        <v>54</v>
      </c>
      <c r="E6" s="394" t="s">
        <v>54</v>
      </c>
      <c r="F6" s="207"/>
      <c r="G6" s="207">
        <v>29005</v>
      </c>
      <c r="H6" s="207">
        <v>45837</v>
      </c>
      <c r="I6" s="367">
        <v>74842</v>
      </c>
      <c r="J6" s="207"/>
      <c r="K6" s="207">
        <v>2044</v>
      </c>
      <c r="L6" s="207">
        <v>3041</v>
      </c>
      <c r="M6" s="367">
        <v>5085</v>
      </c>
      <c r="N6" s="207"/>
      <c r="O6" s="207">
        <v>3946</v>
      </c>
      <c r="P6" s="207">
        <v>6052</v>
      </c>
      <c r="Q6" s="367">
        <v>9998</v>
      </c>
      <c r="R6" s="207"/>
      <c r="S6" s="395" t="s">
        <v>54</v>
      </c>
      <c r="T6" s="395" t="s">
        <v>54</v>
      </c>
      <c r="U6" s="390" t="s">
        <v>54</v>
      </c>
    </row>
    <row r="7" spans="1:21" x14ac:dyDescent="0.3">
      <c r="A7" s="29">
        <v>1981</v>
      </c>
      <c r="B7" s="30"/>
      <c r="C7" s="390" t="s">
        <v>54</v>
      </c>
      <c r="D7" s="390" t="s">
        <v>54</v>
      </c>
      <c r="E7" s="394" t="s">
        <v>54</v>
      </c>
      <c r="F7" s="207"/>
      <c r="G7" s="207">
        <v>24812</v>
      </c>
      <c r="H7" s="207">
        <v>40139</v>
      </c>
      <c r="I7" s="367">
        <v>64951</v>
      </c>
      <c r="J7" s="207"/>
      <c r="K7" s="207">
        <v>1723</v>
      </c>
      <c r="L7" s="207">
        <v>2823</v>
      </c>
      <c r="M7" s="367">
        <v>4546</v>
      </c>
      <c r="N7" s="207"/>
      <c r="O7" s="207">
        <v>3524</v>
      </c>
      <c r="P7" s="207">
        <v>5666</v>
      </c>
      <c r="Q7" s="367">
        <v>9190</v>
      </c>
      <c r="R7" s="207"/>
      <c r="S7" s="395" t="s">
        <v>54</v>
      </c>
      <c r="T7" s="395" t="s">
        <v>54</v>
      </c>
      <c r="U7" s="390" t="s">
        <v>54</v>
      </c>
    </row>
    <row r="8" spans="1:21" x14ac:dyDescent="0.3">
      <c r="A8" s="29">
        <v>1991</v>
      </c>
      <c r="B8" s="30"/>
      <c r="C8" s="390" t="s">
        <v>54</v>
      </c>
      <c r="D8" s="390" t="s">
        <v>54</v>
      </c>
      <c r="E8" s="394" t="s">
        <v>54</v>
      </c>
      <c r="F8" s="207"/>
      <c r="G8" s="207">
        <v>24224</v>
      </c>
      <c r="H8" s="207">
        <v>40120</v>
      </c>
      <c r="I8" s="367">
        <v>64344</v>
      </c>
      <c r="J8" s="207"/>
      <c r="K8" s="207">
        <v>1585</v>
      </c>
      <c r="L8" s="207">
        <v>2595</v>
      </c>
      <c r="M8" s="367">
        <v>4180</v>
      </c>
      <c r="N8" s="207"/>
      <c r="O8" s="207">
        <v>2936</v>
      </c>
      <c r="P8" s="207">
        <v>5032</v>
      </c>
      <c r="Q8" s="367">
        <v>7968</v>
      </c>
      <c r="R8" s="207"/>
      <c r="S8" s="395" t="s">
        <v>54</v>
      </c>
      <c r="T8" s="395" t="s">
        <v>54</v>
      </c>
      <c r="U8" s="390" t="s">
        <v>54</v>
      </c>
    </row>
    <row r="9" spans="1:21" x14ac:dyDescent="0.3">
      <c r="A9" s="29">
        <v>1994</v>
      </c>
      <c r="B9" s="30"/>
      <c r="C9" s="367">
        <v>25019</v>
      </c>
      <c r="D9" s="367">
        <v>42914</v>
      </c>
      <c r="E9" s="368">
        <v>67933</v>
      </c>
      <c r="F9" s="207"/>
      <c r="G9" s="207">
        <v>20327</v>
      </c>
      <c r="H9" s="207">
        <v>34548</v>
      </c>
      <c r="I9" s="367">
        <v>54875</v>
      </c>
      <c r="J9" s="207"/>
      <c r="K9" s="207">
        <v>1290</v>
      </c>
      <c r="L9" s="207">
        <v>2346</v>
      </c>
      <c r="M9" s="367">
        <v>3636</v>
      </c>
      <c r="N9" s="207"/>
      <c r="O9" s="207">
        <v>2775</v>
      </c>
      <c r="P9" s="207">
        <v>4909</v>
      </c>
      <c r="Q9" s="367">
        <v>7684</v>
      </c>
      <c r="R9" s="207"/>
      <c r="S9" s="207">
        <v>627</v>
      </c>
      <c r="T9" s="207">
        <v>1111</v>
      </c>
      <c r="U9" s="367">
        <v>1738</v>
      </c>
    </row>
    <row r="10" spans="1:21" x14ac:dyDescent="0.3">
      <c r="A10" s="29">
        <v>1995</v>
      </c>
      <c r="B10" s="30"/>
      <c r="C10" s="367">
        <v>25460</v>
      </c>
      <c r="D10" s="367">
        <v>43512</v>
      </c>
      <c r="E10" s="368">
        <v>68972</v>
      </c>
      <c r="F10" s="207"/>
      <c r="G10" s="207">
        <v>20631</v>
      </c>
      <c r="H10" s="207">
        <v>35076</v>
      </c>
      <c r="I10" s="367">
        <v>55707</v>
      </c>
      <c r="J10" s="207"/>
      <c r="K10" s="207">
        <v>1419</v>
      </c>
      <c r="L10" s="207">
        <v>2409</v>
      </c>
      <c r="M10" s="367">
        <v>3828</v>
      </c>
      <c r="N10" s="207"/>
      <c r="O10" s="207">
        <v>2783</v>
      </c>
      <c r="P10" s="207">
        <v>4965</v>
      </c>
      <c r="Q10" s="367">
        <v>7748</v>
      </c>
      <c r="R10" s="207"/>
      <c r="S10" s="207">
        <v>627</v>
      </c>
      <c r="T10" s="207">
        <v>1062</v>
      </c>
      <c r="U10" s="367">
        <v>1689</v>
      </c>
    </row>
    <row r="11" spans="1:21" x14ac:dyDescent="0.3">
      <c r="A11" s="29">
        <v>1996</v>
      </c>
      <c r="B11" s="30"/>
      <c r="C11" s="367">
        <v>25469</v>
      </c>
      <c r="D11" s="367">
        <v>43238</v>
      </c>
      <c r="E11" s="368">
        <v>68707</v>
      </c>
      <c r="F11" s="207"/>
      <c r="G11" s="207">
        <v>20823</v>
      </c>
      <c r="H11" s="207">
        <v>35267</v>
      </c>
      <c r="I11" s="367">
        <v>56090</v>
      </c>
      <c r="J11" s="207"/>
      <c r="K11" s="207">
        <v>1401</v>
      </c>
      <c r="L11" s="207">
        <v>2436</v>
      </c>
      <c r="M11" s="367">
        <v>3837</v>
      </c>
      <c r="N11" s="207"/>
      <c r="O11" s="207">
        <v>2649</v>
      </c>
      <c r="P11" s="207">
        <v>4479</v>
      </c>
      <c r="Q11" s="367">
        <v>7128</v>
      </c>
      <c r="R11" s="207"/>
      <c r="S11" s="207">
        <v>596</v>
      </c>
      <c r="T11" s="207">
        <v>1056</v>
      </c>
      <c r="U11" s="367">
        <v>1652</v>
      </c>
    </row>
    <row r="12" spans="1:21" x14ac:dyDescent="0.3">
      <c r="A12" s="29">
        <v>1997</v>
      </c>
      <c r="B12" s="30"/>
      <c r="C12" s="367">
        <v>24897</v>
      </c>
      <c r="D12" s="367">
        <v>41503</v>
      </c>
      <c r="E12" s="368">
        <v>66400</v>
      </c>
      <c r="F12" s="207"/>
      <c r="G12" s="207">
        <v>20274</v>
      </c>
      <c r="H12" s="207">
        <v>33871</v>
      </c>
      <c r="I12" s="367">
        <v>54145</v>
      </c>
      <c r="J12" s="207"/>
      <c r="K12" s="207">
        <v>1380</v>
      </c>
      <c r="L12" s="207">
        <v>2270</v>
      </c>
      <c r="M12" s="367">
        <v>3650</v>
      </c>
      <c r="N12" s="207"/>
      <c r="O12" s="207">
        <v>2609</v>
      </c>
      <c r="P12" s="207">
        <v>4350</v>
      </c>
      <c r="Q12" s="367">
        <v>6959</v>
      </c>
      <c r="R12" s="207"/>
      <c r="S12" s="207">
        <v>634</v>
      </c>
      <c r="T12" s="207">
        <v>1012</v>
      </c>
      <c r="U12" s="367">
        <v>1646</v>
      </c>
    </row>
    <row r="13" spans="1:21" x14ac:dyDescent="0.3">
      <c r="A13" s="29">
        <v>1998</v>
      </c>
      <c r="B13" s="30"/>
      <c r="C13" s="367">
        <v>24491</v>
      </c>
      <c r="D13" s="367">
        <v>41316</v>
      </c>
      <c r="E13" s="368">
        <v>65807</v>
      </c>
      <c r="F13" s="207"/>
      <c r="G13" s="207">
        <v>19994</v>
      </c>
      <c r="H13" s="207">
        <v>33676</v>
      </c>
      <c r="I13" s="367">
        <v>53670</v>
      </c>
      <c r="J13" s="207"/>
      <c r="K13" s="207">
        <v>1352</v>
      </c>
      <c r="L13" s="207">
        <v>2284</v>
      </c>
      <c r="M13" s="367">
        <v>3636</v>
      </c>
      <c r="N13" s="207"/>
      <c r="O13" s="207">
        <v>2553</v>
      </c>
      <c r="P13" s="207">
        <v>4347</v>
      </c>
      <c r="Q13" s="367">
        <v>6900</v>
      </c>
      <c r="R13" s="207"/>
      <c r="S13" s="207">
        <v>592</v>
      </c>
      <c r="T13" s="207">
        <v>1009</v>
      </c>
      <c r="U13" s="367">
        <v>1601</v>
      </c>
    </row>
    <row r="14" spans="1:21" x14ac:dyDescent="0.3">
      <c r="A14" s="29">
        <v>1999</v>
      </c>
      <c r="B14" s="30"/>
      <c r="C14" s="367">
        <v>23719</v>
      </c>
      <c r="D14" s="367">
        <v>40510</v>
      </c>
      <c r="E14" s="368">
        <v>64229</v>
      </c>
      <c r="F14" s="207"/>
      <c r="G14" s="207">
        <v>19314</v>
      </c>
      <c r="H14" s="207">
        <v>32958</v>
      </c>
      <c r="I14" s="367">
        <v>52272</v>
      </c>
      <c r="J14" s="207"/>
      <c r="K14" s="207">
        <v>1292</v>
      </c>
      <c r="L14" s="207">
        <v>2201</v>
      </c>
      <c r="M14" s="367">
        <v>3493</v>
      </c>
      <c r="N14" s="207"/>
      <c r="O14" s="207">
        <v>2494</v>
      </c>
      <c r="P14" s="207">
        <v>4291</v>
      </c>
      <c r="Q14" s="367">
        <v>6785</v>
      </c>
      <c r="R14" s="207"/>
      <c r="S14" s="207">
        <v>619</v>
      </c>
      <c r="T14" s="207">
        <v>1060</v>
      </c>
      <c r="U14" s="367">
        <v>1679</v>
      </c>
    </row>
    <row r="15" spans="1:21" x14ac:dyDescent="0.3">
      <c r="A15" s="29">
        <v>2000</v>
      </c>
      <c r="B15" s="30"/>
      <c r="C15" s="367">
        <v>22550</v>
      </c>
      <c r="D15" s="367">
        <v>38116</v>
      </c>
      <c r="E15" s="368">
        <v>60666</v>
      </c>
      <c r="F15" s="207"/>
      <c r="G15" s="207">
        <v>18233</v>
      </c>
      <c r="H15" s="207">
        <v>30826</v>
      </c>
      <c r="I15" s="367">
        <v>49059</v>
      </c>
      <c r="J15" s="207"/>
      <c r="K15" s="207">
        <v>1246</v>
      </c>
      <c r="L15" s="207">
        <v>2089</v>
      </c>
      <c r="M15" s="367">
        <v>3335</v>
      </c>
      <c r="N15" s="207"/>
      <c r="O15" s="207">
        <v>2544</v>
      </c>
      <c r="P15" s="207">
        <v>4259</v>
      </c>
      <c r="Q15" s="367">
        <v>6803</v>
      </c>
      <c r="R15" s="207"/>
      <c r="S15" s="207">
        <v>527</v>
      </c>
      <c r="T15" s="207">
        <v>942</v>
      </c>
      <c r="U15" s="367">
        <v>1469</v>
      </c>
    </row>
    <row r="16" spans="1:21" x14ac:dyDescent="0.3">
      <c r="A16" s="29">
        <v>2001</v>
      </c>
      <c r="B16" s="30"/>
      <c r="C16" s="367">
        <v>25208</v>
      </c>
      <c r="D16" s="367">
        <v>41518</v>
      </c>
      <c r="E16" s="368">
        <v>66726</v>
      </c>
      <c r="F16" s="207"/>
      <c r="G16" s="207">
        <v>20802</v>
      </c>
      <c r="H16" s="207">
        <v>34042</v>
      </c>
      <c r="I16" s="367">
        <v>54844</v>
      </c>
      <c r="J16" s="207"/>
      <c r="K16" s="207">
        <v>1387</v>
      </c>
      <c r="L16" s="207">
        <v>2343</v>
      </c>
      <c r="M16" s="367">
        <v>3730</v>
      </c>
      <c r="N16" s="207"/>
      <c r="O16" s="207">
        <v>2438</v>
      </c>
      <c r="P16" s="207">
        <v>4183</v>
      </c>
      <c r="Q16" s="367">
        <v>6621</v>
      </c>
      <c r="R16" s="207"/>
      <c r="S16" s="207">
        <v>581</v>
      </c>
      <c r="T16" s="207">
        <v>950</v>
      </c>
      <c r="U16" s="367">
        <v>1531</v>
      </c>
    </row>
    <row r="17" spans="1:21" x14ac:dyDescent="0.3">
      <c r="A17" s="29">
        <v>2002</v>
      </c>
      <c r="B17" s="30"/>
      <c r="C17" s="367">
        <v>25538</v>
      </c>
      <c r="D17" s="367">
        <v>41846</v>
      </c>
      <c r="E17" s="368">
        <v>67384</v>
      </c>
      <c r="F17" s="207"/>
      <c r="G17" s="207">
        <v>21186</v>
      </c>
      <c r="H17" s="207">
        <v>34157</v>
      </c>
      <c r="I17" s="367">
        <v>55343</v>
      </c>
      <c r="J17" s="207"/>
      <c r="K17" s="207">
        <v>1360</v>
      </c>
      <c r="L17" s="207">
        <v>2386</v>
      </c>
      <c r="M17" s="367">
        <v>3746</v>
      </c>
      <c r="N17" s="207"/>
      <c r="O17" s="207">
        <v>2413</v>
      </c>
      <c r="P17" s="207">
        <v>4309</v>
      </c>
      <c r="Q17" s="367">
        <v>6722</v>
      </c>
      <c r="R17" s="207"/>
      <c r="S17" s="207">
        <v>579</v>
      </c>
      <c r="T17" s="207">
        <v>994</v>
      </c>
      <c r="U17" s="367">
        <v>1573</v>
      </c>
    </row>
    <row r="18" spans="1:21" x14ac:dyDescent="0.3">
      <c r="A18" s="29">
        <v>2003</v>
      </c>
      <c r="B18" s="30"/>
      <c r="C18" s="367">
        <v>24930</v>
      </c>
      <c r="D18" s="367">
        <v>40834</v>
      </c>
      <c r="E18" s="368">
        <v>65764</v>
      </c>
      <c r="F18" s="207"/>
      <c r="G18" s="207">
        <v>20485</v>
      </c>
      <c r="H18" s="207">
        <v>33530</v>
      </c>
      <c r="I18" s="367">
        <v>54015</v>
      </c>
      <c r="J18" s="207"/>
      <c r="K18" s="207">
        <v>1457</v>
      </c>
      <c r="L18" s="207">
        <v>2264</v>
      </c>
      <c r="M18" s="367">
        <v>3721</v>
      </c>
      <c r="N18" s="207"/>
      <c r="O18" s="207">
        <v>2409</v>
      </c>
      <c r="P18" s="207">
        <v>4088</v>
      </c>
      <c r="Q18" s="367">
        <v>6497</v>
      </c>
      <c r="R18" s="207"/>
      <c r="S18" s="207">
        <v>579</v>
      </c>
      <c r="T18" s="207">
        <v>952</v>
      </c>
      <c r="U18" s="367">
        <v>1531</v>
      </c>
    </row>
    <row r="19" spans="1:21" x14ac:dyDescent="0.3">
      <c r="A19" s="29">
        <v>2004</v>
      </c>
      <c r="B19" s="30"/>
      <c r="C19" s="367">
        <v>22969</v>
      </c>
      <c r="D19" s="367">
        <v>37485</v>
      </c>
      <c r="E19" s="368">
        <v>60454</v>
      </c>
      <c r="F19" s="207"/>
      <c r="G19" s="207">
        <v>18939</v>
      </c>
      <c r="H19" s="207">
        <v>30618</v>
      </c>
      <c r="I19" s="367">
        <v>49557</v>
      </c>
      <c r="J19" s="207"/>
      <c r="K19" s="207">
        <v>1195</v>
      </c>
      <c r="L19" s="207">
        <v>2112</v>
      </c>
      <c r="M19" s="367">
        <v>3307</v>
      </c>
      <c r="N19" s="207"/>
      <c r="O19" s="207">
        <v>2294</v>
      </c>
      <c r="P19" s="207">
        <v>3861</v>
      </c>
      <c r="Q19" s="367">
        <v>6155</v>
      </c>
      <c r="R19" s="207"/>
      <c r="S19" s="207">
        <v>541</v>
      </c>
      <c r="T19" s="207">
        <v>894</v>
      </c>
      <c r="U19" s="367">
        <v>1435</v>
      </c>
    </row>
    <row r="20" spans="1:21" x14ac:dyDescent="0.3">
      <c r="A20" s="29">
        <v>2005</v>
      </c>
      <c r="B20" s="30"/>
      <c r="C20" s="367">
        <v>21862</v>
      </c>
      <c r="D20" s="367">
        <v>35781</v>
      </c>
      <c r="E20" s="368">
        <v>57643</v>
      </c>
      <c r="F20" s="207"/>
      <c r="G20" s="207">
        <v>18014</v>
      </c>
      <c r="H20" s="207">
        <v>29375</v>
      </c>
      <c r="I20" s="367">
        <v>47389</v>
      </c>
      <c r="J20" s="207"/>
      <c r="K20" s="207">
        <v>1215</v>
      </c>
      <c r="L20" s="207">
        <v>1943</v>
      </c>
      <c r="M20" s="367">
        <v>3158</v>
      </c>
      <c r="N20" s="207"/>
      <c r="O20" s="207">
        <v>2134</v>
      </c>
      <c r="P20" s="207">
        <v>3655</v>
      </c>
      <c r="Q20" s="367">
        <v>5789</v>
      </c>
      <c r="R20" s="207"/>
      <c r="S20" s="207">
        <v>499</v>
      </c>
      <c r="T20" s="207">
        <v>808</v>
      </c>
      <c r="U20" s="367">
        <v>1307</v>
      </c>
    </row>
    <row r="21" spans="1:21" x14ac:dyDescent="0.3">
      <c r="A21" s="29">
        <v>2006</v>
      </c>
      <c r="B21" s="30"/>
      <c r="C21" s="367">
        <v>21264</v>
      </c>
      <c r="D21" s="367">
        <v>33829</v>
      </c>
      <c r="E21" s="368">
        <v>55093</v>
      </c>
      <c r="F21" s="207"/>
      <c r="G21" s="207">
        <v>17491</v>
      </c>
      <c r="H21" s="207">
        <v>27750</v>
      </c>
      <c r="I21" s="367">
        <v>45241</v>
      </c>
      <c r="J21" s="207"/>
      <c r="K21" s="207">
        <v>1202</v>
      </c>
      <c r="L21" s="207">
        <v>1858</v>
      </c>
      <c r="M21" s="367">
        <v>3060</v>
      </c>
      <c r="N21" s="207"/>
      <c r="O21" s="207">
        <v>2060</v>
      </c>
      <c r="P21" s="207">
        <v>3406</v>
      </c>
      <c r="Q21" s="367">
        <v>5466</v>
      </c>
      <c r="R21" s="207"/>
      <c r="S21" s="207">
        <v>511</v>
      </c>
      <c r="T21" s="207">
        <v>815</v>
      </c>
      <c r="U21" s="367">
        <v>1326</v>
      </c>
    </row>
    <row r="22" spans="1:21" x14ac:dyDescent="0.3">
      <c r="A22" s="29">
        <v>2007</v>
      </c>
      <c r="B22" s="30"/>
      <c r="C22" s="367">
        <v>20347</v>
      </c>
      <c r="D22" s="367">
        <v>32825</v>
      </c>
      <c r="E22" s="368">
        <v>53172</v>
      </c>
      <c r="F22" s="207"/>
      <c r="G22" s="207">
        <v>16647</v>
      </c>
      <c r="H22" s="207">
        <v>26879</v>
      </c>
      <c r="I22" s="367">
        <v>43526</v>
      </c>
      <c r="J22" s="207"/>
      <c r="K22" s="207">
        <v>1171</v>
      </c>
      <c r="L22" s="207">
        <v>1817</v>
      </c>
      <c r="M22" s="367">
        <v>2988</v>
      </c>
      <c r="N22" s="207"/>
      <c r="O22" s="207">
        <v>2039</v>
      </c>
      <c r="P22" s="207">
        <v>3294</v>
      </c>
      <c r="Q22" s="367">
        <v>5333</v>
      </c>
      <c r="R22" s="207"/>
      <c r="S22" s="207">
        <v>490</v>
      </c>
      <c r="T22" s="207">
        <v>835</v>
      </c>
      <c r="U22" s="367">
        <v>1325</v>
      </c>
    </row>
    <row r="23" spans="1:21" x14ac:dyDescent="0.3">
      <c r="A23" s="29">
        <v>2008</v>
      </c>
      <c r="B23" s="30"/>
      <c r="C23" s="367">
        <v>20323</v>
      </c>
      <c r="D23" s="367">
        <v>32743</v>
      </c>
      <c r="E23" s="368">
        <v>53066</v>
      </c>
      <c r="F23" s="207"/>
      <c r="G23" s="207">
        <v>16676</v>
      </c>
      <c r="H23" s="207">
        <v>26704</v>
      </c>
      <c r="I23" s="367">
        <v>43380</v>
      </c>
      <c r="J23" s="207"/>
      <c r="K23" s="207">
        <v>1095</v>
      </c>
      <c r="L23" s="207">
        <v>1895</v>
      </c>
      <c r="M23" s="367">
        <v>2990</v>
      </c>
      <c r="N23" s="207"/>
      <c r="O23" s="207">
        <v>2051</v>
      </c>
      <c r="P23" s="207">
        <v>3316</v>
      </c>
      <c r="Q23" s="367">
        <v>5367</v>
      </c>
      <c r="R23" s="207"/>
      <c r="S23" s="207">
        <v>501</v>
      </c>
      <c r="T23" s="207">
        <v>828</v>
      </c>
      <c r="U23" s="367">
        <v>1329</v>
      </c>
    </row>
    <row r="24" spans="1:21" x14ac:dyDescent="0.3">
      <c r="A24" s="29">
        <v>2009</v>
      </c>
      <c r="B24" s="30"/>
      <c r="C24" s="367">
        <v>19133</v>
      </c>
      <c r="D24" s="367">
        <v>30468</v>
      </c>
      <c r="E24" s="368">
        <v>49601</v>
      </c>
      <c r="F24" s="207"/>
      <c r="G24" s="207">
        <v>15790</v>
      </c>
      <c r="H24" s="207">
        <v>24868</v>
      </c>
      <c r="I24" s="367">
        <v>40658</v>
      </c>
      <c r="J24" s="207"/>
      <c r="K24" s="207">
        <v>1066</v>
      </c>
      <c r="L24" s="207">
        <v>1796</v>
      </c>
      <c r="M24" s="367">
        <v>2862</v>
      </c>
      <c r="N24" s="207"/>
      <c r="O24" s="207">
        <v>1841</v>
      </c>
      <c r="P24" s="207">
        <v>3065</v>
      </c>
      <c r="Q24" s="367">
        <v>4906</v>
      </c>
      <c r="R24" s="207"/>
      <c r="S24" s="207">
        <v>436</v>
      </c>
      <c r="T24" s="207">
        <v>739</v>
      </c>
      <c r="U24" s="367">
        <v>1175</v>
      </c>
    </row>
    <row r="25" spans="1:21" x14ac:dyDescent="0.3">
      <c r="A25" s="29">
        <v>2010</v>
      </c>
      <c r="B25" s="30"/>
      <c r="C25" s="367">
        <v>19244</v>
      </c>
      <c r="D25" s="367">
        <v>30044</v>
      </c>
      <c r="E25" s="368">
        <v>49288</v>
      </c>
      <c r="F25" s="207"/>
      <c r="G25" s="207">
        <v>15781</v>
      </c>
      <c r="H25" s="207">
        <v>24708</v>
      </c>
      <c r="I25" s="367">
        <v>40489</v>
      </c>
      <c r="J25" s="207"/>
      <c r="K25" s="207">
        <v>1085</v>
      </c>
      <c r="L25" s="207">
        <v>1711</v>
      </c>
      <c r="M25" s="367">
        <v>2796</v>
      </c>
      <c r="N25" s="207"/>
      <c r="O25" s="207">
        <v>1889</v>
      </c>
      <c r="P25" s="207">
        <v>2875</v>
      </c>
      <c r="Q25" s="367">
        <v>4764</v>
      </c>
      <c r="R25" s="207"/>
      <c r="S25" s="207">
        <v>489</v>
      </c>
      <c r="T25" s="207">
        <v>750</v>
      </c>
      <c r="U25" s="367">
        <v>1239</v>
      </c>
    </row>
    <row r="26" spans="1:21" x14ac:dyDescent="0.3">
      <c r="A26" s="29">
        <v>2011</v>
      </c>
      <c r="B26" s="30"/>
      <c r="C26" s="367">
        <v>16468</v>
      </c>
      <c r="D26" s="367">
        <v>25124</v>
      </c>
      <c r="E26" s="368">
        <v>41592</v>
      </c>
      <c r="F26" s="207"/>
      <c r="G26" s="207">
        <v>13416</v>
      </c>
      <c r="H26" s="207">
        <v>20248</v>
      </c>
      <c r="I26" s="367">
        <v>33664</v>
      </c>
      <c r="J26" s="207"/>
      <c r="K26" s="207">
        <v>875</v>
      </c>
      <c r="L26" s="207">
        <v>1365</v>
      </c>
      <c r="M26" s="367">
        <v>2240</v>
      </c>
      <c r="N26" s="207"/>
      <c r="O26" s="207">
        <v>1765</v>
      </c>
      <c r="P26" s="207">
        <v>2829</v>
      </c>
      <c r="Q26" s="367">
        <v>4594</v>
      </c>
      <c r="R26" s="207"/>
      <c r="S26" s="207">
        <v>412</v>
      </c>
      <c r="T26" s="207">
        <v>682</v>
      </c>
      <c r="U26" s="367">
        <v>1094</v>
      </c>
    </row>
    <row r="27" spans="1:21" x14ac:dyDescent="0.3">
      <c r="A27" s="29">
        <v>2012</v>
      </c>
      <c r="B27" s="30"/>
      <c r="C27" s="367">
        <v>16153</v>
      </c>
      <c r="D27" s="367">
        <v>25163</v>
      </c>
      <c r="E27" s="368">
        <v>41316</v>
      </c>
      <c r="F27" s="207"/>
      <c r="G27" s="207">
        <v>13144</v>
      </c>
      <c r="H27" s="207">
        <v>20310</v>
      </c>
      <c r="I27" s="367">
        <v>33454</v>
      </c>
      <c r="J27" s="207"/>
      <c r="K27" s="207">
        <v>929</v>
      </c>
      <c r="L27" s="207">
        <v>1381</v>
      </c>
      <c r="M27" s="367">
        <v>2310</v>
      </c>
      <c r="N27" s="207"/>
      <c r="O27" s="207">
        <v>1686</v>
      </c>
      <c r="P27" s="207">
        <v>2789</v>
      </c>
      <c r="Q27" s="367">
        <v>4475</v>
      </c>
      <c r="R27" s="207"/>
      <c r="S27" s="207">
        <v>394</v>
      </c>
      <c r="T27" s="207">
        <v>683</v>
      </c>
      <c r="U27" s="367">
        <v>1077</v>
      </c>
    </row>
    <row r="28" spans="1:21" x14ac:dyDescent="0.3">
      <c r="A28" s="29">
        <v>2013</v>
      </c>
      <c r="B28" s="30"/>
      <c r="C28" s="367">
        <v>16256</v>
      </c>
      <c r="D28" s="367">
        <v>24026</v>
      </c>
      <c r="E28" s="368">
        <v>40282</v>
      </c>
      <c r="F28" s="207"/>
      <c r="G28" s="207">
        <v>13060</v>
      </c>
      <c r="H28" s="207">
        <v>19343</v>
      </c>
      <c r="I28" s="367">
        <v>32403</v>
      </c>
      <c r="J28" s="369"/>
      <c r="K28" s="207">
        <v>964</v>
      </c>
      <c r="L28" s="207">
        <v>1323</v>
      </c>
      <c r="M28" s="367">
        <v>2287</v>
      </c>
      <c r="N28" s="207"/>
      <c r="O28" s="207">
        <v>1774</v>
      </c>
      <c r="P28" s="207">
        <v>2672</v>
      </c>
      <c r="Q28" s="367">
        <v>4446</v>
      </c>
      <c r="R28" s="207"/>
      <c r="S28" s="207">
        <v>424</v>
      </c>
      <c r="T28" s="207">
        <v>648</v>
      </c>
      <c r="U28" s="367">
        <v>1072</v>
      </c>
    </row>
    <row r="29" spans="1:21" x14ac:dyDescent="0.3">
      <c r="A29" s="29">
        <v>2014</v>
      </c>
      <c r="B29" s="30"/>
      <c r="C29" s="367">
        <v>16222</v>
      </c>
      <c r="D29" s="367">
        <v>23060</v>
      </c>
      <c r="E29" s="368">
        <v>39282</v>
      </c>
      <c r="F29" s="207"/>
      <c r="G29" s="207">
        <v>13208</v>
      </c>
      <c r="H29" s="207">
        <v>18579</v>
      </c>
      <c r="I29" s="367">
        <v>31787</v>
      </c>
      <c r="J29" s="369"/>
      <c r="K29" s="207">
        <v>963</v>
      </c>
      <c r="L29" s="207">
        <v>1353</v>
      </c>
      <c r="M29" s="367">
        <v>2316</v>
      </c>
      <c r="N29" s="207"/>
      <c r="O29" s="207">
        <v>1605</v>
      </c>
      <c r="P29" s="207">
        <v>2518</v>
      </c>
      <c r="Q29" s="367">
        <v>4123</v>
      </c>
      <c r="R29" s="207"/>
      <c r="S29" s="207">
        <v>423</v>
      </c>
      <c r="T29" s="207">
        <v>579</v>
      </c>
      <c r="U29" s="367">
        <v>1002</v>
      </c>
    </row>
    <row r="30" spans="1:21" x14ac:dyDescent="0.3">
      <c r="A30" s="35">
        <v>2015</v>
      </c>
      <c r="B30" s="36"/>
      <c r="C30" s="370">
        <v>16560</v>
      </c>
      <c r="D30" s="370">
        <v>23613</v>
      </c>
      <c r="E30" s="371">
        <v>40173</v>
      </c>
      <c r="F30" s="208"/>
      <c r="G30" s="208">
        <v>13525</v>
      </c>
      <c r="H30" s="208">
        <v>19102</v>
      </c>
      <c r="I30" s="370">
        <v>32627</v>
      </c>
      <c r="J30" s="372"/>
      <c r="K30" s="208">
        <v>848</v>
      </c>
      <c r="L30" s="208">
        <v>1333</v>
      </c>
      <c r="M30" s="370">
        <v>2181</v>
      </c>
      <c r="N30" s="208"/>
      <c r="O30" s="208">
        <v>1727</v>
      </c>
      <c r="P30" s="208">
        <v>2575</v>
      </c>
      <c r="Q30" s="370">
        <v>4302</v>
      </c>
      <c r="R30" s="208"/>
      <c r="S30" s="208">
        <v>419</v>
      </c>
      <c r="T30" s="208">
        <v>569</v>
      </c>
      <c r="U30" s="370">
        <v>988</v>
      </c>
    </row>
    <row r="31" spans="1:21" x14ac:dyDescent="0.3">
      <c r="A31" s="29">
        <v>2016</v>
      </c>
      <c r="B31" s="30"/>
      <c r="C31" s="370">
        <v>16023</v>
      </c>
      <c r="D31" s="370">
        <v>21748</v>
      </c>
      <c r="E31" s="371">
        <v>37771</v>
      </c>
      <c r="F31" s="208"/>
      <c r="G31" s="208">
        <v>12993</v>
      </c>
      <c r="H31" s="208">
        <v>17446</v>
      </c>
      <c r="I31" s="370">
        <v>30439</v>
      </c>
      <c r="J31" s="372"/>
      <c r="K31" s="208">
        <v>852</v>
      </c>
      <c r="L31" s="208">
        <v>1257</v>
      </c>
      <c r="M31" s="370">
        <v>2109</v>
      </c>
      <c r="N31" s="208"/>
      <c r="O31" s="208">
        <v>1712</v>
      </c>
      <c r="P31" s="208">
        <v>2430</v>
      </c>
      <c r="Q31" s="370">
        <v>4142</v>
      </c>
      <c r="R31" s="208"/>
      <c r="S31" s="208">
        <v>434</v>
      </c>
      <c r="T31" s="208">
        <v>568</v>
      </c>
      <c r="U31" s="370">
        <v>1002</v>
      </c>
    </row>
    <row r="32" spans="1:21" x14ac:dyDescent="0.3">
      <c r="A32" s="29">
        <v>2017</v>
      </c>
      <c r="B32" s="30"/>
      <c r="C32" s="370">
        <v>15509</v>
      </c>
      <c r="D32" s="370">
        <v>21119</v>
      </c>
      <c r="E32" s="371">
        <v>36628</v>
      </c>
      <c r="F32" s="208"/>
      <c r="G32" s="208">
        <v>12648</v>
      </c>
      <c r="H32" s="208">
        <v>17057</v>
      </c>
      <c r="I32" s="370">
        <v>29705</v>
      </c>
      <c r="J32" s="372"/>
      <c r="K32" s="208">
        <v>803</v>
      </c>
      <c r="L32" s="208">
        <v>1123</v>
      </c>
      <c r="M32" s="370">
        <v>1926</v>
      </c>
      <c r="N32" s="208"/>
      <c r="O32" s="208">
        <v>1597</v>
      </c>
      <c r="P32" s="208">
        <v>2330</v>
      </c>
      <c r="Q32" s="370">
        <v>3927</v>
      </c>
      <c r="R32" s="208"/>
      <c r="S32" s="208">
        <v>424</v>
      </c>
      <c r="T32" s="208">
        <v>564</v>
      </c>
      <c r="U32" s="370">
        <v>988</v>
      </c>
    </row>
    <row r="33" spans="1:22" x14ac:dyDescent="0.3">
      <c r="A33" s="29">
        <v>2018</v>
      </c>
      <c r="B33" s="30"/>
      <c r="C33" s="370">
        <v>15478</v>
      </c>
      <c r="D33" s="370">
        <v>20568</v>
      </c>
      <c r="E33" s="371">
        <v>36046</v>
      </c>
      <c r="F33" s="208"/>
      <c r="G33" s="208">
        <v>12520</v>
      </c>
      <c r="H33" s="208">
        <v>16612</v>
      </c>
      <c r="I33" s="370">
        <v>29132</v>
      </c>
      <c r="J33" s="372"/>
      <c r="K33" s="208">
        <v>901</v>
      </c>
      <c r="L33" s="208">
        <v>1169</v>
      </c>
      <c r="M33" s="370">
        <v>2070</v>
      </c>
      <c r="N33" s="208"/>
      <c r="O33" s="208">
        <v>1621</v>
      </c>
      <c r="P33" s="208">
        <v>2210</v>
      </c>
      <c r="Q33" s="370">
        <v>3831</v>
      </c>
      <c r="R33" s="208"/>
      <c r="S33" s="208">
        <v>395</v>
      </c>
      <c r="T33" s="208">
        <v>532</v>
      </c>
      <c r="U33" s="370">
        <v>927</v>
      </c>
    </row>
    <row r="34" spans="1:22" x14ac:dyDescent="0.3">
      <c r="A34" s="422">
        <v>2019</v>
      </c>
      <c r="B34" s="423"/>
      <c r="C34" s="424">
        <v>14988</v>
      </c>
      <c r="D34" s="424">
        <v>19432</v>
      </c>
      <c r="E34" s="425">
        <v>34420</v>
      </c>
      <c r="F34" s="349"/>
      <c r="G34" s="349">
        <v>12253</v>
      </c>
      <c r="H34" s="349">
        <v>15561</v>
      </c>
      <c r="I34" s="424">
        <v>27814</v>
      </c>
      <c r="J34" s="426"/>
      <c r="K34" s="349">
        <v>815</v>
      </c>
      <c r="L34" s="349">
        <v>1086</v>
      </c>
      <c r="M34" s="424">
        <v>1901</v>
      </c>
      <c r="N34" s="349"/>
      <c r="O34" s="349">
        <v>1490</v>
      </c>
      <c r="P34" s="349">
        <v>2256</v>
      </c>
      <c r="Q34" s="424">
        <v>3746</v>
      </c>
      <c r="R34" s="349"/>
      <c r="S34" s="349">
        <v>379</v>
      </c>
      <c r="T34" s="349">
        <v>479</v>
      </c>
      <c r="U34" s="424">
        <v>858</v>
      </c>
    </row>
    <row r="35" spans="1:22" x14ac:dyDescent="0.3">
      <c r="A35" s="422">
        <v>2020</v>
      </c>
      <c r="B35" s="423"/>
      <c r="C35" s="424">
        <v>15095</v>
      </c>
      <c r="D35" s="424">
        <v>19423</v>
      </c>
      <c r="E35" s="425">
        <v>34518</v>
      </c>
      <c r="F35" s="349"/>
      <c r="G35" s="349">
        <v>12184</v>
      </c>
      <c r="H35" s="349">
        <v>15563</v>
      </c>
      <c r="I35" s="424">
        <v>27747</v>
      </c>
      <c r="J35" s="426"/>
      <c r="K35" s="349">
        <v>830</v>
      </c>
      <c r="L35" s="349">
        <v>1102</v>
      </c>
      <c r="M35" s="424">
        <v>1932</v>
      </c>
      <c r="N35" s="349"/>
      <c r="O35" s="349">
        <v>1674</v>
      </c>
      <c r="P35" s="349">
        <v>2253</v>
      </c>
      <c r="Q35" s="424">
        <v>3927</v>
      </c>
      <c r="R35" s="349"/>
      <c r="S35" s="349">
        <v>375</v>
      </c>
      <c r="T35" s="349">
        <v>479</v>
      </c>
      <c r="U35" s="424">
        <v>854</v>
      </c>
    </row>
    <row r="36" spans="1:22" x14ac:dyDescent="0.3">
      <c r="A36" s="422">
        <v>2021</v>
      </c>
      <c r="B36" s="423"/>
      <c r="C36" s="424">
        <v>14959</v>
      </c>
      <c r="D36" s="424">
        <v>18755</v>
      </c>
      <c r="E36" s="425">
        <v>33714</v>
      </c>
      <c r="F36" s="349"/>
      <c r="G36" s="349">
        <v>12033</v>
      </c>
      <c r="H36" s="349">
        <v>15110</v>
      </c>
      <c r="I36" s="424">
        <v>27143</v>
      </c>
      <c r="J36" s="426"/>
      <c r="K36" s="349">
        <v>862</v>
      </c>
      <c r="L36" s="349">
        <v>993</v>
      </c>
      <c r="M36" s="424">
        <v>1855</v>
      </c>
      <c r="N36" s="349"/>
      <c r="O36" s="349">
        <v>1653</v>
      </c>
      <c r="P36" s="349">
        <v>2175</v>
      </c>
      <c r="Q36" s="424">
        <v>3828</v>
      </c>
      <c r="R36" s="349"/>
      <c r="S36" s="349">
        <v>386</v>
      </c>
      <c r="T36" s="349">
        <v>459</v>
      </c>
      <c r="U36" s="424">
        <v>845</v>
      </c>
    </row>
    <row r="37" spans="1:22" ht="16.5" x14ac:dyDescent="0.3">
      <c r="A37" s="41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  <c r="P37" s="43"/>
      <c r="Q37" s="43"/>
      <c r="R37" s="42"/>
      <c r="S37" s="42"/>
      <c r="T37" s="42"/>
      <c r="U37" s="42"/>
    </row>
    <row r="38" spans="1:22" s="200" customFormat="1" x14ac:dyDescent="0.35">
      <c r="A38" s="255" t="s">
        <v>53</v>
      </c>
      <c r="B38" s="253" t="s">
        <v>1241</v>
      </c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</row>
    <row r="39" spans="1:22" s="200" customFormat="1" x14ac:dyDescent="0.35">
      <c r="A39" s="255"/>
      <c r="B39" s="253" t="s">
        <v>965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</row>
    <row r="40" spans="1:22" s="200" customFormat="1" x14ac:dyDescent="0.35">
      <c r="A40" s="509" t="s">
        <v>1250</v>
      </c>
      <c r="B40" s="200" t="s">
        <v>1251</v>
      </c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</row>
    <row r="41" spans="1:22" s="200" customFormat="1" x14ac:dyDescent="0.35">
      <c r="A41" s="255" t="s">
        <v>17</v>
      </c>
      <c r="B41" s="200" t="s">
        <v>1076</v>
      </c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</row>
    <row r="42" spans="1:22" s="200" customFormat="1" x14ac:dyDescent="0.35">
      <c r="A42" s="253"/>
      <c r="B42" s="253" t="s">
        <v>1229</v>
      </c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</row>
    <row r="43" spans="1:22" s="200" customFormat="1" x14ac:dyDescent="0.35">
      <c r="A43" s="253"/>
      <c r="B43" s="251" t="s">
        <v>1080</v>
      </c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</row>
    <row r="44" spans="1:22" s="200" customFormat="1" x14ac:dyDescent="0.35">
      <c r="B44" s="253" t="s">
        <v>1075</v>
      </c>
    </row>
    <row r="45" spans="1:22" s="200" customFormat="1" ht="15.75" x14ac:dyDescent="0.35">
      <c r="B45" s="251" t="s">
        <v>1078</v>
      </c>
      <c r="C45" s="1"/>
    </row>
    <row r="46" spans="1:22" s="200" customFormat="1" ht="15.75" x14ac:dyDescent="0.35">
      <c r="B46" s="253" t="s">
        <v>1077</v>
      </c>
      <c r="C46" s="1"/>
    </row>
    <row r="47" spans="1:22" ht="15.75" x14ac:dyDescent="0.35">
      <c r="B47" s="251" t="s">
        <v>1079</v>
      </c>
    </row>
    <row r="48" spans="1:22" ht="15.75" x14ac:dyDescent="0.35">
      <c r="B48" s="251" t="s">
        <v>1221</v>
      </c>
    </row>
  </sheetData>
  <mergeCells count="5">
    <mergeCell ref="C3:E3"/>
    <mergeCell ref="G3:I3"/>
    <mergeCell ref="K3:M3"/>
    <mergeCell ref="O3:Q3"/>
    <mergeCell ref="S3:U3"/>
  </mergeCells>
  <hyperlinks>
    <hyperlink ref="B43" r:id="rId1" xr:uid="{9B5EE0FC-D8A9-4007-BFA7-F5F5091882D5}"/>
    <hyperlink ref="B47" r:id="rId2" xr:uid="{441EE62E-816B-43E1-B158-0ABFC89EF3C8}"/>
    <hyperlink ref="B45" r:id="rId3" xr:uid="{0F64B45C-EEC6-43F1-ABA4-E6E8A1F56708}"/>
    <hyperlink ref="A2" location="'CHAPTER 1'!A1" display="Back to Table of Contents" xr:uid="{66629B8C-72E2-4C83-B4AF-FCB926400115}"/>
    <hyperlink ref="B48" r:id="rId4" xr:uid="{7656270B-759F-4720-9E67-AC24819AF111}"/>
  </hyperlinks>
  <pageMargins left="0.7" right="0.7" top="0.75" bottom="0.75" header="0.3" footer="0.3"/>
  <pageSetup paperSize="9" scale="72" orientation="landscape" r:id="rId5"/>
  <drawing r:id="rId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4">
    <tabColor theme="7" tint="0.39997558519241921"/>
    <pageSetUpPr fitToPage="1"/>
  </sheetPr>
  <dimension ref="A1:U48"/>
  <sheetViews>
    <sheetView showGridLines="0" zoomScaleNormal="100" workbookViewId="0">
      <pane ySplit="4" topLeftCell="A23" activePane="bottomLeft" state="frozen"/>
      <selection activeCell="K18" sqref="K18"/>
      <selection pane="bottomLeft" activeCell="O45" sqref="O45"/>
    </sheetView>
  </sheetViews>
  <sheetFormatPr defaultColWidth="9.140625" defaultRowHeight="15" x14ac:dyDescent="0.3"/>
  <cols>
    <col min="1" max="1" width="17.42578125" style="1" customWidth="1"/>
    <col min="2" max="2" width="6.28515625" style="1" customWidth="1"/>
    <col min="3" max="5" width="9.140625" style="1"/>
    <col min="6" max="6" width="7.28515625" style="1" customWidth="1"/>
    <col min="7" max="9" width="9.140625" style="1"/>
    <col min="10" max="10" width="6" style="1" customWidth="1"/>
    <col min="11" max="13" width="9.140625" style="1"/>
    <col min="14" max="14" width="5.7109375" style="1" customWidth="1"/>
    <col min="15" max="17" width="9.140625" style="1"/>
    <col min="18" max="18" width="5.5703125" style="1" customWidth="1"/>
    <col min="19" max="16384" width="9.140625" style="1"/>
  </cols>
  <sheetData>
    <row r="1" spans="1:21" s="14" customFormat="1" ht="18" x14ac:dyDescent="0.35">
      <c r="A1" s="12" t="s">
        <v>1178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204" t="s">
        <v>869</v>
      </c>
      <c r="C2" s="17"/>
      <c r="U2" s="17"/>
    </row>
    <row r="3" spans="1:21" x14ac:dyDescent="0.3">
      <c r="A3" s="18"/>
      <c r="B3" s="18"/>
      <c r="C3" s="1126" t="s">
        <v>50</v>
      </c>
      <c r="D3" s="1126"/>
      <c r="E3" s="1126"/>
      <c r="F3" s="18"/>
      <c r="G3" s="1126" t="s">
        <v>18</v>
      </c>
      <c r="H3" s="1126"/>
      <c r="I3" s="1126"/>
      <c r="J3" s="18"/>
      <c r="K3" s="1126" t="s">
        <v>19</v>
      </c>
      <c r="L3" s="1126"/>
      <c r="M3" s="1126"/>
      <c r="N3" s="18"/>
      <c r="O3" s="1126" t="s">
        <v>20</v>
      </c>
      <c r="P3" s="1126"/>
      <c r="Q3" s="1126"/>
      <c r="R3" s="18"/>
      <c r="S3" s="1126" t="s">
        <v>25</v>
      </c>
      <c r="T3" s="1126"/>
      <c r="U3" s="1126"/>
    </row>
    <row r="4" spans="1:21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1" x14ac:dyDescent="0.3">
      <c r="A5" s="24">
        <v>1961</v>
      </c>
      <c r="B5" s="30"/>
      <c r="C5" s="396" t="s">
        <v>54</v>
      </c>
      <c r="D5" s="396" t="s">
        <v>54</v>
      </c>
      <c r="E5" s="397" t="s">
        <v>54</v>
      </c>
      <c r="F5" s="375"/>
      <c r="G5" s="375">
        <v>14898</v>
      </c>
      <c r="H5" s="375">
        <v>16791</v>
      </c>
      <c r="I5" s="373">
        <v>31689</v>
      </c>
      <c r="J5" s="375"/>
      <c r="K5" s="375">
        <v>1115</v>
      </c>
      <c r="L5" s="375">
        <v>1152</v>
      </c>
      <c r="M5" s="373">
        <v>2267</v>
      </c>
      <c r="N5" s="375"/>
      <c r="O5" s="375">
        <v>2035</v>
      </c>
      <c r="P5" s="375">
        <v>2600</v>
      </c>
      <c r="Q5" s="373">
        <v>4635</v>
      </c>
      <c r="R5" s="375"/>
      <c r="S5" s="398" t="s">
        <v>54</v>
      </c>
      <c r="T5" s="398" t="s">
        <v>54</v>
      </c>
      <c r="U5" s="396" t="s">
        <v>54</v>
      </c>
    </row>
    <row r="6" spans="1:21" x14ac:dyDescent="0.3">
      <c r="A6" s="29">
        <v>1971</v>
      </c>
      <c r="B6" s="30"/>
      <c r="C6" s="399" t="s">
        <v>54</v>
      </c>
      <c r="D6" s="399" t="s">
        <v>54</v>
      </c>
      <c r="E6" s="400" t="s">
        <v>54</v>
      </c>
      <c r="F6" s="206"/>
      <c r="G6" s="206">
        <v>14788</v>
      </c>
      <c r="H6" s="206">
        <v>14777</v>
      </c>
      <c r="I6" s="376">
        <v>29565</v>
      </c>
      <c r="J6" s="206"/>
      <c r="K6" s="206">
        <v>1143</v>
      </c>
      <c r="L6" s="206">
        <v>1086</v>
      </c>
      <c r="M6" s="376">
        <v>2229</v>
      </c>
      <c r="N6" s="206"/>
      <c r="O6" s="206">
        <v>2163</v>
      </c>
      <c r="P6" s="206">
        <v>2338</v>
      </c>
      <c r="Q6" s="376">
        <v>4501</v>
      </c>
      <c r="R6" s="206"/>
      <c r="S6" s="401" t="s">
        <v>54</v>
      </c>
      <c r="T6" s="401" t="s">
        <v>54</v>
      </c>
      <c r="U6" s="399" t="s">
        <v>54</v>
      </c>
    </row>
    <row r="7" spans="1:21" x14ac:dyDescent="0.3">
      <c r="A7" s="29">
        <v>1981</v>
      </c>
      <c r="B7" s="30"/>
      <c r="C7" s="399" t="s">
        <v>54</v>
      </c>
      <c r="D7" s="399" t="s">
        <v>54</v>
      </c>
      <c r="E7" s="400" t="s">
        <v>54</v>
      </c>
      <c r="F7" s="206"/>
      <c r="G7" s="206">
        <v>11708</v>
      </c>
      <c r="H7" s="206">
        <v>10895</v>
      </c>
      <c r="I7" s="376">
        <v>22603</v>
      </c>
      <c r="J7" s="206"/>
      <c r="K7" s="206">
        <v>861</v>
      </c>
      <c r="L7" s="206">
        <v>808</v>
      </c>
      <c r="M7" s="376">
        <v>1669</v>
      </c>
      <c r="N7" s="206"/>
      <c r="O7" s="206">
        <v>1756</v>
      </c>
      <c r="P7" s="206">
        <v>1790</v>
      </c>
      <c r="Q7" s="376">
        <v>3546</v>
      </c>
      <c r="R7" s="206"/>
      <c r="S7" s="401" t="s">
        <v>54</v>
      </c>
      <c r="T7" s="401" t="s">
        <v>54</v>
      </c>
      <c r="U7" s="399" t="s">
        <v>54</v>
      </c>
    </row>
    <row r="8" spans="1:21" x14ac:dyDescent="0.3">
      <c r="A8" s="29">
        <v>1991</v>
      </c>
      <c r="B8" s="30"/>
      <c r="C8" s="399" t="s">
        <v>54</v>
      </c>
      <c r="D8" s="399" t="s">
        <v>54</v>
      </c>
      <c r="E8" s="400" t="s">
        <v>54</v>
      </c>
      <c r="F8" s="206"/>
      <c r="G8" s="206">
        <v>8503</v>
      </c>
      <c r="H8" s="206">
        <v>7328</v>
      </c>
      <c r="I8" s="376">
        <v>15831</v>
      </c>
      <c r="J8" s="206"/>
      <c r="K8" s="206">
        <v>633</v>
      </c>
      <c r="L8" s="206">
        <v>513</v>
      </c>
      <c r="M8" s="376">
        <v>1146</v>
      </c>
      <c r="N8" s="206"/>
      <c r="O8" s="206">
        <v>1206</v>
      </c>
      <c r="P8" s="206">
        <v>1117</v>
      </c>
      <c r="Q8" s="376">
        <v>2323</v>
      </c>
      <c r="R8" s="206"/>
      <c r="S8" s="401" t="s">
        <v>54</v>
      </c>
      <c r="T8" s="401" t="s">
        <v>54</v>
      </c>
      <c r="U8" s="399" t="s">
        <v>54</v>
      </c>
    </row>
    <row r="9" spans="1:21" x14ac:dyDescent="0.3">
      <c r="A9" s="29">
        <v>1994</v>
      </c>
      <c r="B9" s="30"/>
      <c r="C9" s="367">
        <v>9137</v>
      </c>
      <c r="D9" s="367">
        <v>8334</v>
      </c>
      <c r="E9" s="368">
        <v>17471</v>
      </c>
      <c r="F9" s="207"/>
      <c r="G9" s="207">
        <v>7285</v>
      </c>
      <c r="H9" s="207">
        <v>6488</v>
      </c>
      <c r="I9" s="367">
        <v>13773</v>
      </c>
      <c r="J9" s="207"/>
      <c r="K9" s="207">
        <v>468</v>
      </c>
      <c r="L9" s="207">
        <v>477</v>
      </c>
      <c r="M9" s="367">
        <v>945</v>
      </c>
      <c r="N9" s="207"/>
      <c r="O9" s="207">
        <v>1128</v>
      </c>
      <c r="P9" s="207">
        <v>1127</v>
      </c>
      <c r="Q9" s="367">
        <v>2255</v>
      </c>
      <c r="R9" s="207"/>
      <c r="S9" s="207">
        <v>256</v>
      </c>
      <c r="T9" s="207">
        <v>242</v>
      </c>
      <c r="U9" s="367">
        <v>498</v>
      </c>
    </row>
    <row r="10" spans="1:21" x14ac:dyDescent="0.3">
      <c r="A10" s="29">
        <v>1995</v>
      </c>
      <c r="B10" s="30"/>
      <c r="C10" s="367">
        <v>8986</v>
      </c>
      <c r="D10" s="367">
        <v>7992</v>
      </c>
      <c r="E10" s="368">
        <v>16978</v>
      </c>
      <c r="F10" s="207"/>
      <c r="G10" s="207">
        <v>7148</v>
      </c>
      <c r="H10" s="207">
        <v>6316</v>
      </c>
      <c r="I10" s="367">
        <v>13464</v>
      </c>
      <c r="J10" s="207"/>
      <c r="K10" s="207">
        <v>488</v>
      </c>
      <c r="L10" s="207">
        <v>445</v>
      </c>
      <c r="M10" s="367">
        <v>933</v>
      </c>
      <c r="N10" s="207"/>
      <c r="O10" s="207">
        <v>1126</v>
      </c>
      <c r="P10" s="207">
        <v>1003</v>
      </c>
      <c r="Q10" s="367">
        <v>2129</v>
      </c>
      <c r="R10" s="207"/>
      <c r="S10" s="207">
        <v>224</v>
      </c>
      <c r="T10" s="207">
        <v>228</v>
      </c>
      <c r="U10" s="367">
        <v>452</v>
      </c>
    </row>
    <row r="11" spans="1:21" x14ac:dyDescent="0.3">
      <c r="A11" s="29">
        <v>1996</v>
      </c>
      <c r="B11" s="30"/>
      <c r="C11" s="367">
        <v>8740</v>
      </c>
      <c r="D11" s="367">
        <v>7624</v>
      </c>
      <c r="E11" s="368">
        <v>16364</v>
      </c>
      <c r="F11" s="207"/>
      <c r="G11" s="207">
        <v>7042</v>
      </c>
      <c r="H11" s="207">
        <v>6148</v>
      </c>
      <c r="I11" s="367">
        <v>13190</v>
      </c>
      <c r="J11" s="207"/>
      <c r="K11" s="207">
        <v>485</v>
      </c>
      <c r="L11" s="207">
        <v>441</v>
      </c>
      <c r="M11" s="367">
        <v>926</v>
      </c>
      <c r="N11" s="207"/>
      <c r="O11" s="207">
        <v>999</v>
      </c>
      <c r="P11" s="207">
        <v>834</v>
      </c>
      <c r="Q11" s="367">
        <v>1833</v>
      </c>
      <c r="R11" s="207"/>
      <c r="S11" s="207">
        <v>214</v>
      </c>
      <c r="T11" s="207">
        <v>201</v>
      </c>
      <c r="U11" s="367">
        <v>415</v>
      </c>
    </row>
    <row r="12" spans="1:21" x14ac:dyDescent="0.3">
      <c r="A12" s="29">
        <v>1997</v>
      </c>
      <c r="B12" s="30"/>
      <c r="C12" s="367">
        <v>8414</v>
      </c>
      <c r="D12" s="367">
        <v>7249</v>
      </c>
      <c r="E12" s="368">
        <v>15663</v>
      </c>
      <c r="F12" s="207"/>
      <c r="G12" s="207">
        <v>6712</v>
      </c>
      <c r="H12" s="207">
        <v>5787</v>
      </c>
      <c r="I12" s="367">
        <v>12499</v>
      </c>
      <c r="J12" s="207"/>
      <c r="K12" s="207">
        <v>506</v>
      </c>
      <c r="L12" s="207">
        <v>414</v>
      </c>
      <c r="M12" s="367">
        <v>920</v>
      </c>
      <c r="N12" s="207"/>
      <c r="O12" s="207">
        <v>964</v>
      </c>
      <c r="P12" s="207">
        <v>855</v>
      </c>
      <c r="Q12" s="367">
        <v>1819</v>
      </c>
      <c r="R12" s="207"/>
      <c r="S12" s="207">
        <v>232</v>
      </c>
      <c r="T12" s="207">
        <v>193</v>
      </c>
      <c r="U12" s="367">
        <v>425</v>
      </c>
    </row>
    <row r="13" spans="1:21" x14ac:dyDescent="0.3">
      <c r="A13" s="29">
        <v>1998</v>
      </c>
      <c r="B13" s="30"/>
      <c r="C13" s="367">
        <v>8153</v>
      </c>
      <c r="D13" s="367">
        <v>7017</v>
      </c>
      <c r="E13" s="368">
        <v>15170</v>
      </c>
      <c r="F13" s="207"/>
      <c r="G13" s="207">
        <v>6513</v>
      </c>
      <c r="H13" s="207">
        <v>5626</v>
      </c>
      <c r="I13" s="367">
        <v>12139</v>
      </c>
      <c r="J13" s="207"/>
      <c r="K13" s="207">
        <v>477</v>
      </c>
      <c r="L13" s="207">
        <v>403</v>
      </c>
      <c r="M13" s="367">
        <v>880</v>
      </c>
      <c r="N13" s="207"/>
      <c r="O13" s="207">
        <v>937</v>
      </c>
      <c r="P13" s="207">
        <v>804</v>
      </c>
      <c r="Q13" s="367">
        <v>1741</v>
      </c>
      <c r="R13" s="207"/>
      <c r="S13" s="207">
        <v>226</v>
      </c>
      <c r="T13" s="207">
        <v>184</v>
      </c>
      <c r="U13" s="367">
        <v>410</v>
      </c>
    </row>
    <row r="14" spans="1:21" x14ac:dyDescent="0.3">
      <c r="A14" s="29">
        <v>1999</v>
      </c>
      <c r="B14" s="30"/>
      <c r="C14" s="367">
        <v>7701</v>
      </c>
      <c r="D14" s="367">
        <v>6741</v>
      </c>
      <c r="E14" s="368">
        <v>14442</v>
      </c>
      <c r="F14" s="207"/>
      <c r="G14" s="207">
        <v>6191</v>
      </c>
      <c r="H14" s="207">
        <v>5393</v>
      </c>
      <c r="I14" s="367">
        <v>11584</v>
      </c>
      <c r="J14" s="207"/>
      <c r="K14" s="207">
        <v>447</v>
      </c>
      <c r="L14" s="207">
        <v>367</v>
      </c>
      <c r="M14" s="367">
        <v>814</v>
      </c>
      <c r="N14" s="207"/>
      <c r="O14" s="207">
        <v>847</v>
      </c>
      <c r="P14" s="207">
        <v>789</v>
      </c>
      <c r="Q14" s="367">
        <v>1636</v>
      </c>
      <c r="R14" s="207"/>
      <c r="S14" s="207">
        <v>216</v>
      </c>
      <c r="T14" s="207">
        <v>192</v>
      </c>
      <c r="U14" s="367">
        <v>408</v>
      </c>
    </row>
    <row r="15" spans="1:21" x14ac:dyDescent="0.3">
      <c r="A15" s="29">
        <v>2000</v>
      </c>
      <c r="B15" s="30"/>
      <c r="C15" s="367">
        <v>7142</v>
      </c>
      <c r="D15" s="367">
        <v>6117</v>
      </c>
      <c r="E15" s="368">
        <v>13259</v>
      </c>
      <c r="F15" s="207"/>
      <c r="G15" s="207">
        <v>5686</v>
      </c>
      <c r="H15" s="207">
        <v>4875</v>
      </c>
      <c r="I15" s="367">
        <v>10561</v>
      </c>
      <c r="J15" s="207"/>
      <c r="K15" s="207">
        <v>420</v>
      </c>
      <c r="L15" s="207">
        <v>311</v>
      </c>
      <c r="M15" s="367">
        <v>731</v>
      </c>
      <c r="N15" s="207"/>
      <c r="O15" s="207">
        <v>871</v>
      </c>
      <c r="P15" s="207">
        <v>772</v>
      </c>
      <c r="Q15" s="367">
        <v>1643</v>
      </c>
      <c r="R15" s="207"/>
      <c r="S15" s="207">
        <v>165</v>
      </c>
      <c r="T15" s="207">
        <v>159</v>
      </c>
      <c r="U15" s="367">
        <v>324</v>
      </c>
    </row>
    <row r="16" spans="1:21" x14ac:dyDescent="0.3">
      <c r="A16" s="29">
        <v>2001</v>
      </c>
      <c r="B16" s="30"/>
      <c r="C16" s="367">
        <v>7354</v>
      </c>
      <c r="D16" s="367">
        <v>6173</v>
      </c>
      <c r="E16" s="368">
        <v>13527</v>
      </c>
      <c r="F16" s="207"/>
      <c r="G16" s="207">
        <v>6010</v>
      </c>
      <c r="H16" s="207">
        <v>4937</v>
      </c>
      <c r="I16" s="367">
        <v>10947</v>
      </c>
      <c r="J16" s="207"/>
      <c r="K16" s="207">
        <v>382</v>
      </c>
      <c r="L16" s="207">
        <v>340</v>
      </c>
      <c r="M16" s="367">
        <v>722</v>
      </c>
      <c r="N16" s="207"/>
      <c r="O16" s="207">
        <v>806</v>
      </c>
      <c r="P16" s="207">
        <v>740</v>
      </c>
      <c r="Q16" s="367">
        <v>1546</v>
      </c>
      <c r="R16" s="207"/>
      <c r="S16" s="207">
        <v>156</v>
      </c>
      <c r="T16" s="207">
        <v>156</v>
      </c>
      <c r="U16" s="367">
        <v>312</v>
      </c>
    </row>
    <row r="17" spans="1:21" x14ac:dyDescent="0.3">
      <c r="A17" s="29">
        <v>2002</v>
      </c>
      <c r="B17" s="30"/>
      <c r="C17" s="367">
        <v>7318</v>
      </c>
      <c r="D17" s="367">
        <v>5976</v>
      </c>
      <c r="E17" s="368">
        <v>13294</v>
      </c>
      <c r="F17" s="207"/>
      <c r="G17" s="207">
        <v>5944</v>
      </c>
      <c r="H17" s="207">
        <v>4741</v>
      </c>
      <c r="I17" s="367">
        <v>10685</v>
      </c>
      <c r="J17" s="207"/>
      <c r="K17" s="207">
        <v>400</v>
      </c>
      <c r="L17" s="207">
        <v>356</v>
      </c>
      <c r="M17" s="367">
        <v>756</v>
      </c>
      <c r="N17" s="207"/>
      <c r="O17" s="207">
        <v>780</v>
      </c>
      <c r="P17" s="207">
        <v>709</v>
      </c>
      <c r="Q17" s="367">
        <v>1489</v>
      </c>
      <c r="R17" s="207"/>
      <c r="S17" s="207">
        <v>194</v>
      </c>
      <c r="T17" s="207">
        <v>170</v>
      </c>
      <c r="U17" s="367">
        <v>364</v>
      </c>
    </row>
    <row r="18" spans="1:21" x14ac:dyDescent="0.3">
      <c r="A18" s="29">
        <v>2003</v>
      </c>
      <c r="B18" s="30"/>
      <c r="C18" s="367">
        <v>6936</v>
      </c>
      <c r="D18" s="367">
        <v>5770</v>
      </c>
      <c r="E18" s="368">
        <v>12706</v>
      </c>
      <c r="F18" s="207"/>
      <c r="G18" s="207">
        <v>5584</v>
      </c>
      <c r="H18" s="207">
        <v>4624</v>
      </c>
      <c r="I18" s="367">
        <v>10208</v>
      </c>
      <c r="J18" s="207"/>
      <c r="K18" s="207">
        <v>403</v>
      </c>
      <c r="L18" s="207">
        <v>343</v>
      </c>
      <c r="M18" s="367">
        <v>746</v>
      </c>
      <c r="N18" s="207"/>
      <c r="O18" s="207">
        <v>772</v>
      </c>
      <c r="P18" s="207">
        <v>670</v>
      </c>
      <c r="Q18" s="367">
        <v>1442</v>
      </c>
      <c r="R18" s="207"/>
      <c r="S18" s="207">
        <v>177</v>
      </c>
      <c r="T18" s="207">
        <v>133</v>
      </c>
      <c r="U18" s="367">
        <v>310</v>
      </c>
    </row>
    <row r="19" spans="1:21" x14ac:dyDescent="0.3">
      <c r="A19" s="29">
        <v>2004</v>
      </c>
      <c r="B19" s="30"/>
      <c r="C19" s="367">
        <v>6374</v>
      </c>
      <c r="D19" s="367">
        <v>5210</v>
      </c>
      <c r="E19" s="368">
        <v>11584</v>
      </c>
      <c r="F19" s="207"/>
      <c r="G19" s="207">
        <v>5182</v>
      </c>
      <c r="H19" s="207">
        <v>4149</v>
      </c>
      <c r="I19" s="367">
        <v>9331</v>
      </c>
      <c r="J19" s="207"/>
      <c r="K19" s="207">
        <v>340</v>
      </c>
      <c r="L19" s="207">
        <v>300</v>
      </c>
      <c r="M19" s="367">
        <v>640</v>
      </c>
      <c r="N19" s="207"/>
      <c r="O19" s="207">
        <v>694</v>
      </c>
      <c r="P19" s="207">
        <v>614</v>
      </c>
      <c r="Q19" s="367">
        <v>1308</v>
      </c>
      <c r="R19" s="207"/>
      <c r="S19" s="207">
        <v>158</v>
      </c>
      <c r="T19" s="207">
        <v>147</v>
      </c>
      <c r="U19" s="367">
        <v>305</v>
      </c>
    </row>
    <row r="20" spans="1:21" x14ac:dyDescent="0.3">
      <c r="A20" s="29">
        <v>2005</v>
      </c>
      <c r="B20" s="30"/>
      <c r="C20" s="367">
        <v>5869</v>
      </c>
      <c r="D20" s="367">
        <v>4891</v>
      </c>
      <c r="E20" s="368">
        <v>10760</v>
      </c>
      <c r="F20" s="207"/>
      <c r="G20" s="207">
        <v>4761</v>
      </c>
      <c r="H20" s="207">
        <v>3921</v>
      </c>
      <c r="I20" s="367">
        <v>8682</v>
      </c>
      <c r="J20" s="207"/>
      <c r="K20" s="207">
        <v>332</v>
      </c>
      <c r="L20" s="207">
        <v>278</v>
      </c>
      <c r="M20" s="367">
        <v>610</v>
      </c>
      <c r="N20" s="207"/>
      <c r="O20" s="207">
        <v>627</v>
      </c>
      <c r="P20" s="207">
        <v>580</v>
      </c>
      <c r="Q20" s="367">
        <v>1207</v>
      </c>
      <c r="R20" s="207"/>
      <c r="S20" s="207">
        <v>149</v>
      </c>
      <c r="T20" s="207">
        <v>112</v>
      </c>
      <c r="U20" s="367">
        <v>261</v>
      </c>
    </row>
    <row r="21" spans="1:21" x14ac:dyDescent="0.3">
      <c r="A21" s="29">
        <v>2006</v>
      </c>
      <c r="B21" s="30"/>
      <c r="C21" s="367">
        <v>5486</v>
      </c>
      <c r="D21" s="367">
        <v>4506</v>
      </c>
      <c r="E21" s="368">
        <v>9992</v>
      </c>
      <c r="F21" s="207"/>
      <c r="G21" s="207">
        <v>4382</v>
      </c>
      <c r="H21" s="207">
        <v>3606</v>
      </c>
      <c r="I21" s="367">
        <v>7988</v>
      </c>
      <c r="J21" s="207"/>
      <c r="K21" s="207">
        <v>310</v>
      </c>
      <c r="L21" s="207">
        <v>257</v>
      </c>
      <c r="M21" s="367">
        <v>567</v>
      </c>
      <c r="N21" s="207"/>
      <c r="O21" s="207">
        <v>645</v>
      </c>
      <c r="P21" s="207">
        <v>522</v>
      </c>
      <c r="Q21" s="367">
        <v>1167</v>
      </c>
      <c r="R21" s="207"/>
      <c r="S21" s="207">
        <v>149</v>
      </c>
      <c r="T21" s="207">
        <v>121</v>
      </c>
      <c r="U21" s="367">
        <v>270</v>
      </c>
    </row>
    <row r="22" spans="1:21" x14ac:dyDescent="0.3">
      <c r="A22" s="29">
        <v>2007</v>
      </c>
      <c r="B22" s="30"/>
      <c r="C22" s="367">
        <v>5199</v>
      </c>
      <c r="D22" s="367">
        <v>4331</v>
      </c>
      <c r="E22" s="368">
        <v>9530</v>
      </c>
      <c r="F22" s="207"/>
      <c r="G22" s="207">
        <v>4151</v>
      </c>
      <c r="H22" s="207">
        <v>3448</v>
      </c>
      <c r="I22" s="367">
        <v>7599</v>
      </c>
      <c r="J22" s="207"/>
      <c r="K22" s="207">
        <v>311</v>
      </c>
      <c r="L22" s="207">
        <v>256</v>
      </c>
      <c r="M22" s="367">
        <v>567</v>
      </c>
      <c r="N22" s="207"/>
      <c r="O22" s="207">
        <v>618</v>
      </c>
      <c r="P22" s="207">
        <v>500</v>
      </c>
      <c r="Q22" s="367">
        <v>1118</v>
      </c>
      <c r="R22" s="207"/>
      <c r="S22" s="207">
        <v>119</v>
      </c>
      <c r="T22" s="207">
        <v>127</v>
      </c>
      <c r="U22" s="367">
        <v>246</v>
      </c>
    </row>
    <row r="23" spans="1:21" x14ac:dyDescent="0.3">
      <c r="A23" s="29">
        <v>2008</v>
      </c>
      <c r="B23" s="30"/>
      <c r="C23" s="367">
        <v>5132</v>
      </c>
      <c r="D23" s="367">
        <v>4069</v>
      </c>
      <c r="E23" s="368">
        <v>9201</v>
      </c>
      <c r="F23" s="207"/>
      <c r="G23" s="207">
        <v>4039</v>
      </c>
      <c r="H23" s="207">
        <v>3183</v>
      </c>
      <c r="I23" s="367">
        <v>7222</v>
      </c>
      <c r="J23" s="207"/>
      <c r="K23" s="207">
        <v>295</v>
      </c>
      <c r="L23" s="207">
        <v>248</v>
      </c>
      <c r="M23" s="367">
        <v>543</v>
      </c>
      <c r="N23" s="207"/>
      <c r="O23" s="207">
        <v>667</v>
      </c>
      <c r="P23" s="207">
        <v>511</v>
      </c>
      <c r="Q23" s="367">
        <v>1178</v>
      </c>
      <c r="R23" s="207"/>
      <c r="S23" s="207">
        <v>131</v>
      </c>
      <c r="T23" s="207">
        <v>127</v>
      </c>
      <c r="U23" s="367">
        <v>258</v>
      </c>
    </row>
    <row r="24" spans="1:21" x14ac:dyDescent="0.3">
      <c r="A24" s="29">
        <v>2009</v>
      </c>
      <c r="B24" s="30"/>
      <c r="C24" s="367">
        <v>4728</v>
      </c>
      <c r="D24" s="367">
        <v>3815</v>
      </c>
      <c r="E24" s="368">
        <v>8543</v>
      </c>
      <c r="F24" s="207"/>
      <c r="G24" s="207">
        <v>3806</v>
      </c>
      <c r="H24" s="207">
        <v>2996</v>
      </c>
      <c r="I24" s="367">
        <v>6802</v>
      </c>
      <c r="J24" s="207"/>
      <c r="K24" s="207">
        <v>246</v>
      </c>
      <c r="L24" s="207">
        <v>229</v>
      </c>
      <c r="M24" s="367">
        <v>475</v>
      </c>
      <c r="N24" s="207"/>
      <c r="O24" s="207">
        <v>553</v>
      </c>
      <c r="P24" s="207">
        <v>491</v>
      </c>
      <c r="Q24" s="367">
        <v>1044</v>
      </c>
      <c r="R24" s="207"/>
      <c r="S24" s="207">
        <v>123</v>
      </c>
      <c r="T24" s="207">
        <v>99</v>
      </c>
      <c r="U24" s="367">
        <v>222</v>
      </c>
    </row>
    <row r="25" spans="1:21" x14ac:dyDescent="0.3">
      <c r="A25" s="29">
        <v>2010</v>
      </c>
      <c r="B25" s="30"/>
      <c r="C25" s="367">
        <v>4810</v>
      </c>
      <c r="D25" s="367">
        <v>3742</v>
      </c>
      <c r="E25" s="368">
        <v>8552</v>
      </c>
      <c r="F25" s="207"/>
      <c r="G25" s="207">
        <v>3898</v>
      </c>
      <c r="H25" s="207">
        <v>2969</v>
      </c>
      <c r="I25" s="367">
        <v>6867</v>
      </c>
      <c r="J25" s="207"/>
      <c r="K25" s="207">
        <v>246</v>
      </c>
      <c r="L25" s="207">
        <v>235</v>
      </c>
      <c r="M25" s="367">
        <v>481</v>
      </c>
      <c r="N25" s="207"/>
      <c r="O25" s="207">
        <v>526</v>
      </c>
      <c r="P25" s="207">
        <v>416</v>
      </c>
      <c r="Q25" s="367">
        <v>942</v>
      </c>
      <c r="R25" s="207"/>
      <c r="S25" s="207">
        <v>140</v>
      </c>
      <c r="T25" s="207">
        <v>122</v>
      </c>
      <c r="U25" s="367">
        <v>262</v>
      </c>
    </row>
    <row r="26" spans="1:21" x14ac:dyDescent="0.3">
      <c r="A26" s="29">
        <v>2011</v>
      </c>
      <c r="B26" s="30"/>
      <c r="C26" s="367">
        <v>4384</v>
      </c>
      <c r="D26" s="367">
        <v>3446</v>
      </c>
      <c r="E26" s="368">
        <v>7830</v>
      </c>
      <c r="F26" s="207"/>
      <c r="G26" s="207">
        <v>3472</v>
      </c>
      <c r="H26" s="207">
        <v>2719</v>
      </c>
      <c r="I26" s="367">
        <v>6191</v>
      </c>
      <c r="J26" s="207"/>
      <c r="K26" s="207">
        <v>255</v>
      </c>
      <c r="L26" s="207">
        <v>224</v>
      </c>
      <c r="M26" s="367">
        <v>479</v>
      </c>
      <c r="N26" s="207"/>
      <c r="O26" s="207">
        <v>532</v>
      </c>
      <c r="P26" s="207">
        <v>408</v>
      </c>
      <c r="Q26" s="367">
        <v>940</v>
      </c>
      <c r="R26" s="207"/>
      <c r="S26" s="207">
        <v>125</v>
      </c>
      <c r="T26" s="207">
        <v>95</v>
      </c>
      <c r="U26" s="367">
        <v>220</v>
      </c>
    </row>
    <row r="27" spans="1:21" x14ac:dyDescent="0.3">
      <c r="A27" s="29">
        <v>2012</v>
      </c>
      <c r="B27" s="30"/>
      <c r="C27" s="367">
        <v>4076</v>
      </c>
      <c r="D27" s="367">
        <v>3452</v>
      </c>
      <c r="E27" s="368">
        <v>7528</v>
      </c>
      <c r="F27" s="207"/>
      <c r="G27" s="207">
        <v>3246</v>
      </c>
      <c r="H27" s="207">
        <v>2749</v>
      </c>
      <c r="I27" s="367">
        <v>5995</v>
      </c>
      <c r="J27" s="207"/>
      <c r="K27" s="207">
        <v>261</v>
      </c>
      <c r="L27" s="207">
        <v>189</v>
      </c>
      <c r="M27" s="367">
        <v>450</v>
      </c>
      <c r="N27" s="207"/>
      <c r="O27" s="207">
        <v>463</v>
      </c>
      <c r="P27" s="207">
        <v>433</v>
      </c>
      <c r="Q27" s="367">
        <v>896</v>
      </c>
      <c r="R27" s="207"/>
      <c r="S27" s="207">
        <v>106</v>
      </c>
      <c r="T27" s="207">
        <v>81</v>
      </c>
      <c r="U27" s="367">
        <v>187</v>
      </c>
    </row>
    <row r="28" spans="1:21" x14ac:dyDescent="0.3">
      <c r="A28" s="29">
        <v>2013</v>
      </c>
      <c r="B28" s="30"/>
      <c r="C28" s="367">
        <v>4222</v>
      </c>
      <c r="D28" s="367">
        <v>3311</v>
      </c>
      <c r="E28" s="368">
        <v>7533</v>
      </c>
      <c r="F28" s="207"/>
      <c r="G28" s="207">
        <v>3366</v>
      </c>
      <c r="H28" s="207">
        <v>2582</v>
      </c>
      <c r="I28" s="367">
        <v>5948</v>
      </c>
      <c r="J28" s="369"/>
      <c r="K28" s="207">
        <v>233</v>
      </c>
      <c r="L28" s="207">
        <v>179</v>
      </c>
      <c r="M28" s="367">
        <v>412</v>
      </c>
      <c r="N28" s="207"/>
      <c r="O28" s="207">
        <v>494</v>
      </c>
      <c r="P28" s="207">
        <v>432</v>
      </c>
      <c r="Q28" s="367">
        <v>926</v>
      </c>
      <c r="R28" s="207"/>
      <c r="S28" s="207">
        <v>103</v>
      </c>
      <c r="T28" s="207">
        <v>98</v>
      </c>
      <c r="U28" s="367">
        <v>201</v>
      </c>
    </row>
    <row r="29" spans="1:21" x14ac:dyDescent="0.3">
      <c r="A29" s="29">
        <v>2014</v>
      </c>
      <c r="B29" s="30"/>
      <c r="C29" s="367">
        <v>4161</v>
      </c>
      <c r="D29" s="367">
        <v>3329</v>
      </c>
      <c r="E29" s="368">
        <v>7490</v>
      </c>
      <c r="F29" s="207"/>
      <c r="G29" s="207">
        <v>3345</v>
      </c>
      <c r="H29" s="207">
        <v>2661</v>
      </c>
      <c r="I29" s="367">
        <v>6006</v>
      </c>
      <c r="J29" s="369"/>
      <c r="K29" s="207">
        <v>260</v>
      </c>
      <c r="L29" s="207">
        <v>189</v>
      </c>
      <c r="M29" s="367">
        <v>449</v>
      </c>
      <c r="N29" s="207"/>
      <c r="O29" s="207">
        <v>427</v>
      </c>
      <c r="P29" s="207">
        <v>380</v>
      </c>
      <c r="Q29" s="367">
        <v>807</v>
      </c>
      <c r="R29" s="207"/>
      <c r="S29" s="207">
        <v>115</v>
      </c>
      <c r="T29" s="207">
        <v>82</v>
      </c>
      <c r="U29" s="367">
        <v>197</v>
      </c>
    </row>
    <row r="30" spans="1:21" x14ac:dyDescent="0.3">
      <c r="A30" s="35">
        <v>2015</v>
      </c>
      <c r="B30" s="36"/>
      <c r="C30" s="370">
        <v>4153</v>
      </c>
      <c r="D30" s="370">
        <v>3464</v>
      </c>
      <c r="E30" s="371">
        <v>7617</v>
      </c>
      <c r="F30" s="208"/>
      <c r="G30" s="208">
        <v>3337</v>
      </c>
      <c r="H30" s="208">
        <v>2752</v>
      </c>
      <c r="I30" s="370">
        <v>6089</v>
      </c>
      <c r="J30" s="372"/>
      <c r="K30" s="208">
        <v>213</v>
      </c>
      <c r="L30" s="208">
        <v>200</v>
      </c>
      <c r="M30" s="370">
        <v>413</v>
      </c>
      <c r="N30" s="208"/>
      <c r="O30" s="208">
        <v>468</v>
      </c>
      <c r="P30" s="208">
        <v>391</v>
      </c>
      <c r="Q30" s="370">
        <v>859</v>
      </c>
      <c r="R30" s="208"/>
      <c r="S30" s="208">
        <v>108</v>
      </c>
      <c r="T30" s="208">
        <v>97</v>
      </c>
      <c r="U30" s="370">
        <v>205</v>
      </c>
    </row>
    <row r="31" spans="1:21" x14ac:dyDescent="0.3">
      <c r="A31" s="29">
        <v>2016</v>
      </c>
      <c r="B31" s="30"/>
      <c r="C31" s="370">
        <v>4297</v>
      </c>
      <c r="D31" s="370">
        <v>3508</v>
      </c>
      <c r="E31" s="371">
        <v>7805</v>
      </c>
      <c r="F31" s="208"/>
      <c r="G31" s="208">
        <v>3426</v>
      </c>
      <c r="H31" s="208">
        <v>2761</v>
      </c>
      <c r="I31" s="370">
        <v>6187</v>
      </c>
      <c r="J31" s="372"/>
      <c r="K31" s="208">
        <v>241</v>
      </c>
      <c r="L31" s="208">
        <v>207</v>
      </c>
      <c r="M31" s="370">
        <v>448</v>
      </c>
      <c r="N31" s="208"/>
      <c r="O31" s="208">
        <v>484</v>
      </c>
      <c r="P31" s="208">
        <v>409</v>
      </c>
      <c r="Q31" s="370">
        <v>893</v>
      </c>
      <c r="R31" s="208"/>
      <c r="S31" s="208">
        <v>125</v>
      </c>
      <c r="T31" s="208">
        <v>104</v>
      </c>
      <c r="U31" s="370">
        <v>229</v>
      </c>
    </row>
    <row r="32" spans="1:21" x14ac:dyDescent="0.3">
      <c r="A32" s="29">
        <v>2017</v>
      </c>
      <c r="B32" s="30"/>
      <c r="C32" s="370">
        <v>4161</v>
      </c>
      <c r="D32" s="370">
        <v>3270</v>
      </c>
      <c r="E32" s="371">
        <v>7431</v>
      </c>
      <c r="F32" s="208"/>
      <c r="G32" s="208">
        <v>3354</v>
      </c>
      <c r="H32" s="208">
        <v>2609</v>
      </c>
      <c r="I32" s="370">
        <v>5963</v>
      </c>
      <c r="J32" s="372"/>
      <c r="K32" s="208">
        <v>238</v>
      </c>
      <c r="L32" s="208">
        <v>178</v>
      </c>
      <c r="M32" s="370">
        <v>416</v>
      </c>
      <c r="N32" s="208"/>
      <c r="O32" s="208">
        <v>445</v>
      </c>
      <c r="P32" s="208">
        <v>358</v>
      </c>
      <c r="Q32" s="370">
        <v>803</v>
      </c>
      <c r="R32" s="208"/>
      <c r="S32" s="208">
        <v>109</v>
      </c>
      <c r="T32" s="208">
        <v>97</v>
      </c>
      <c r="U32" s="370">
        <v>206</v>
      </c>
    </row>
    <row r="33" spans="1:21" x14ac:dyDescent="0.3">
      <c r="A33" s="29">
        <v>2018</v>
      </c>
      <c r="B33" s="30"/>
      <c r="C33" s="370">
        <v>4217</v>
      </c>
      <c r="D33" s="370">
        <v>3459</v>
      </c>
      <c r="E33" s="371">
        <v>7676</v>
      </c>
      <c r="F33" s="208"/>
      <c r="G33" s="208">
        <v>3393</v>
      </c>
      <c r="H33" s="208">
        <v>2763</v>
      </c>
      <c r="I33" s="370">
        <v>6156</v>
      </c>
      <c r="J33" s="372"/>
      <c r="K33" s="208">
        <v>236</v>
      </c>
      <c r="L33" s="208">
        <v>189</v>
      </c>
      <c r="M33" s="370">
        <v>425</v>
      </c>
      <c r="N33" s="208"/>
      <c r="O33" s="208">
        <v>462</v>
      </c>
      <c r="P33" s="208">
        <v>378</v>
      </c>
      <c r="Q33" s="370">
        <v>840</v>
      </c>
      <c r="R33" s="208"/>
      <c r="S33" s="208">
        <v>100</v>
      </c>
      <c r="T33" s="208">
        <v>101</v>
      </c>
      <c r="U33" s="370">
        <v>201</v>
      </c>
    </row>
    <row r="34" spans="1:21" x14ac:dyDescent="0.3">
      <c r="A34" s="422">
        <v>2019</v>
      </c>
      <c r="B34" s="423"/>
      <c r="C34" s="424">
        <v>4196</v>
      </c>
      <c r="D34" s="424">
        <v>3252</v>
      </c>
      <c r="E34" s="425">
        <v>7448</v>
      </c>
      <c r="F34" s="349"/>
      <c r="G34" s="349">
        <v>3407</v>
      </c>
      <c r="H34" s="349">
        <v>2573</v>
      </c>
      <c r="I34" s="424">
        <v>5980</v>
      </c>
      <c r="J34" s="426"/>
      <c r="K34" s="349">
        <v>226</v>
      </c>
      <c r="L34" s="349">
        <v>193</v>
      </c>
      <c r="M34" s="424">
        <v>419</v>
      </c>
      <c r="N34" s="349"/>
      <c r="O34" s="349">
        <v>436</v>
      </c>
      <c r="P34" s="349">
        <v>385</v>
      </c>
      <c r="Q34" s="424">
        <v>821</v>
      </c>
      <c r="R34" s="349"/>
      <c r="S34" s="349">
        <v>103</v>
      </c>
      <c r="T34" s="349">
        <v>75</v>
      </c>
      <c r="U34" s="424">
        <v>178</v>
      </c>
    </row>
    <row r="35" spans="1:21" x14ac:dyDescent="0.3">
      <c r="A35" s="422">
        <v>2020</v>
      </c>
      <c r="B35" s="423"/>
      <c r="C35" s="424">
        <v>4417</v>
      </c>
      <c r="D35" s="424">
        <v>3392</v>
      </c>
      <c r="E35" s="425">
        <v>7809</v>
      </c>
      <c r="F35" s="349"/>
      <c r="G35" s="349">
        <v>3508</v>
      </c>
      <c r="H35" s="349">
        <v>2694</v>
      </c>
      <c r="I35" s="424">
        <v>6202</v>
      </c>
      <c r="J35" s="426"/>
      <c r="K35" s="349">
        <v>241</v>
      </c>
      <c r="L35" s="349">
        <v>189</v>
      </c>
      <c r="M35" s="424">
        <v>430</v>
      </c>
      <c r="N35" s="349"/>
      <c r="O35" s="349">
        <v>522</v>
      </c>
      <c r="P35" s="349">
        <v>402</v>
      </c>
      <c r="Q35" s="424">
        <v>924</v>
      </c>
      <c r="R35" s="349"/>
      <c r="S35" s="349">
        <v>121</v>
      </c>
      <c r="T35" s="349">
        <v>93</v>
      </c>
      <c r="U35" s="424">
        <v>214</v>
      </c>
    </row>
    <row r="36" spans="1:21" x14ac:dyDescent="0.3">
      <c r="A36" s="422">
        <v>2021</v>
      </c>
      <c r="B36" s="423"/>
      <c r="C36" s="424">
        <v>4481</v>
      </c>
      <c r="D36" s="424">
        <v>3386</v>
      </c>
      <c r="E36" s="425">
        <v>7867</v>
      </c>
      <c r="F36" s="349"/>
      <c r="G36" s="349">
        <v>3594</v>
      </c>
      <c r="H36" s="349">
        <v>2694</v>
      </c>
      <c r="I36" s="424">
        <v>6288</v>
      </c>
      <c r="J36" s="426"/>
      <c r="K36" s="349">
        <v>254</v>
      </c>
      <c r="L36" s="349">
        <v>179</v>
      </c>
      <c r="M36" s="424">
        <v>433</v>
      </c>
      <c r="N36" s="349"/>
      <c r="O36" s="349">
        <v>496</v>
      </c>
      <c r="P36" s="349">
        <v>409</v>
      </c>
      <c r="Q36" s="424">
        <v>905</v>
      </c>
      <c r="R36" s="349"/>
      <c r="S36" s="349">
        <v>122</v>
      </c>
      <c r="T36" s="349">
        <v>94</v>
      </c>
      <c r="U36" s="424">
        <v>216</v>
      </c>
    </row>
    <row r="37" spans="1:21" ht="16.5" x14ac:dyDescent="0.3">
      <c r="A37" s="41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  <c r="P37" s="43"/>
      <c r="Q37" s="43"/>
      <c r="R37" s="42"/>
      <c r="S37" s="42"/>
      <c r="T37" s="42"/>
      <c r="U37" s="42"/>
    </row>
    <row r="38" spans="1:21" s="200" customFormat="1" x14ac:dyDescent="0.35">
      <c r="A38" s="255" t="s">
        <v>53</v>
      </c>
      <c r="B38" s="253" t="s">
        <v>1241</v>
      </c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</row>
    <row r="39" spans="1:21" s="200" customFormat="1" x14ac:dyDescent="0.35">
      <c r="A39" s="255"/>
      <c r="B39" s="253" t="s">
        <v>965</v>
      </c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</row>
    <row r="40" spans="1:21" s="200" customFormat="1" x14ac:dyDescent="0.35">
      <c r="A40" s="509" t="s">
        <v>1250</v>
      </c>
      <c r="B40" s="200" t="s">
        <v>1251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</row>
    <row r="41" spans="1:21" s="200" customFormat="1" x14ac:dyDescent="0.35">
      <c r="A41" s="255" t="s">
        <v>17</v>
      </c>
      <c r="B41" s="200" t="s">
        <v>1076</v>
      </c>
      <c r="C41" s="253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</row>
    <row r="42" spans="1:21" s="200" customFormat="1" x14ac:dyDescent="0.35">
      <c r="A42" s="253"/>
      <c r="B42" s="253" t="s">
        <v>1229</v>
      </c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</row>
    <row r="43" spans="1:21" s="200" customFormat="1" x14ac:dyDescent="0.35">
      <c r="A43" s="253"/>
      <c r="B43" s="251" t="s">
        <v>1080</v>
      </c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</row>
    <row r="44" spans="1:21" s="200" customFormat="1" x14ac:dyDescent="0.35">
      <c r="B44" s="253" t="s">
        <v>1075</v>
      </c>
    </row>
    <row r="45" spans="1:21" s="200" customFormat="1" ht="15.75" x14ac:dyDescent="0.35">
      <c r="B45" s="251" t="s">
        <v>1078</v>
      </c>
      <c r="C45" s="1"/>
    </row>
    <row r="46" spans="1:21" s="200" customFormat="1" ht="15.75" x14ac:dyDescent="0.35">
      <c r="B46" s="253" t="s">
        <v>1077</v>
      </c>
      <c r="C46" s="1"/>
    </row>
    <row r="47" spans="1:21" ht="15.75" x14ac:dyDescent="0.35">
      <c r="B47" s="251" t="s">
        <v>1079</v>
      </c>
    </row>
    <row r="48" spans="1:21" ht="15.75" x14ac:dyDescent="0.35">
      <c r="B48" s="251" t="s">
        <v>1221</v>
      </c>
    </row>
  </sheetData>
  <mergeCells count="5">
    <mergeCell ref="C3:E3"/>
    <mergeCell ref="G3:I3"/>
    <mergeCell ref="K3:M3"/>
    <mergeCell ref="O3:Q3"/>
    <mergeCell ref="S3:U3"/>
  </mergeCells>
  <hyperlinks>
    <hyperlink ref="B43" r:id="rId1" xr:uid="{CA0495C7-5921-426D-A6C6-23E9CE1A192C}"/>
    <hyperlink ref="B47" r:id="rId2" xr:uid="{C4BB8913-05E5-42F9-80F6-A6E04D0A0046}"/>
    <hyperlink ref="B45" r:id="rId3" xr:uid="{48B91B5D-4308-4B2B-BD16-7E39BA293210}"/>
    <hyperlink ref="A2" location="'CHAPTER 1'!A1" display="Back to Table of Contents" xr:uid="{5610CFA7-0AF2-4E13-8E28-E7A01201DFC7}"/>
    <hyperlink ref="B48" r:id="rId4" xr:uid="{B5023B05-0BE2-4A8F-B8FC-2757C29D88AD}"/>
  </hyperlinks>
  <pageMargins left="0.7" right="0.7" top="0.75" bottom="0.75" header="0.3" footer="0.3"/>
  <pageSetup paperSize="9" scale="70" orientation="landscape" r:id="rId5"/>
  <drawing r:id="rId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2FC5-A177-455E-9D87-E5FC9613C761}">
  <sheetPr codeName="Sheet4">
    <tabColor theme="3" tint="0.59999389629810485"/>
    <pageSetUpPr fitToPage="1"/>
  </sheetPr>
  <dimension ref="A1:AD75"/>
  <sheetViews>
    <sheetView showGridLines="0" zoomScale="90" zoomScaleNormal="90" workbookViewId="0">
      <pane xSplit="2" ySplit="4" topLeftCell="C5" activePane="bottomRight" state="frozen"/>
      <selection activeCell="K18" sqref="K18"/>
      <selection pane="topRight" activeCell="K18" sqref="K18"/>
      <selection pane="bottomLeft" activeCell="K18" sqref="K18"/>
      <selection pane="bottomRight" activeCell="M36" sqref="M36"/>
    </sheetView>
  </sheetViews>
  <sheetFormatPr defaultColWidth="9.140625" defaultRowHeight="15" x14ac:dyDescent="0.3"/>
  <cols>
    <col min="1" max="1" width="9.140625" style="16" customWidth="1"/>
    <col min="2" max="2" width="13" style="1" customWidth="1"/>
    <col min="3" max="18" width="9.42578125" style="1" customWidth="1"/>
    <col min="19" max="20" width="9.7109375" style="1" customWidth="1"/>
    <col min="21" max="22" width="10.42578125" style="1" customWidth="1"/>
    <col min="23" max="23" width="10.5703125" style="1" customWidth="1"/>
    <col min="24" max="24" width="10" style="1" customWidth="1"/>
    <col min="25" max="25" width="10.140625" style="1" customWidth="1"/>
    <col min="26" max="26" width="9.5703125" style="1" customWidth="1"/>
    <col min="27" max="28" width="9.28515625" style="1" customWidth="1"/>
    <col min="29" max="29" width="9.5703125" style="1" customWidth="1"/>
    <col min="30" max="30" width="9.85546875" style="1" customWidth="1"/>
    <col min="31" max="16384" width="9.140625" style="1"/>
  </cols>
  <sheetData>
    <row r="1" spans="1:30" s="14" customFormat="1" ht="18" x14ac:dyDescent="0.35">
      <c r="A1" s="12" t="s">
        <v>1186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3">
      <c r="A2" s="204" t="s">
        <v>869</v>
      </c>
    </row>
    <row r="3" spans="1:30" s="16" customFormat="1" ht="39" customHeight="1" x14ac:dyDescent="0.3">
      <c r="C3" s="1131" t="s">
        <v>41</v>
      </c>
      <c r="D3" s="1132"/>
      <c r="E3" s="1131" t="s">
        <v>42</v>
      </c>
      <c r="F3" s="1132"/>
      <c r="G3" s="1131" t="s">
        <v>45</v>
      </c>
      <c r="H3" s="1132"/>
      <c r="I3" s="1131" t="s">
        <v>66</v>
      </c>
      <c r="J3" s="1132"/>
      <c r="K3" s="1131" t="s">
        <v>68</v>
      </c>
      <c r="L3" s="1132"/>
      <c r="M3" s="1131" t="s">
        <v>815</v>
      </c>
      <c r="N3" s="1132"/>
      <c r="O3" s="1131" t="s">
        <v>934</v>
      </c>
      <c r="P3" s="1133"/>
      <c r="Q3" s="1131" t="s">
        <v>969</v>
      </c>
      <c r="R3" s="1133"/>
      <c r="S3" s="1127" t="s">
        <v>1095</v>
      </c>
      <c r="T3" s="1128"/>
      <c r="U3" s="1127" t="s">
        <v>1094</v>
      </c>
      <c r="V3" s="1128"/>
      <c r="W3" s="1127" t="s">
        <v>1184</v>
      </c>
      <c r="X3" s="1128"/>
      <c r="Y3" s="1127" t="s">
        <v>1185</v>
      </c>
      <c r="Z3" s="1128"/>
      <c r="AA3" s="1127" t="s">
        <v>1187</v>
      </c>
      <c r="AB3" s="1128"/>
      <c r="AC3" s="1127" t="s">
        <v>1188</v>
      </c>
      <c r="AD3" s="1128"/>
    </row>
    <row r="4" spans="1:30" s="16" customFormat="1" ht="60" x14ac:dyDescent="0.3">
      <c r="A4" s="1129" t="s">
        <v>1122</v>
      </c>
      <c r="B4" s="1130"/>
      <c r="C4" s="723" t="s">
        <v>56</v>
      </c>
      <c r="D4" s="721" t="s">
        <v>55</v>
      </c>
      <c r="E4" s="723" t="s">
        <v>56</v>
      </c>
      <c r="F4" s="721" t="s">
        <v>55</v>
      </c>
      <c r="G4" s="723" t="s">
        <v>56</v>
      </c>
      <c r="H4" s="721" t="s">
        <v>55</v>
      </c>
      <c r="I4" s="723" t="s">
        <v>56</v>
      </c>
      <c r="J4" s="721" t="s">
        <v>55</v>
      </c>
      <c r="K4" s="723" t="s">
        <v>56</v>
      </c>
      <c r="L4" s="721" t="s">
        <v>55</v>
      </c>
      <c r="M4" s="723" t="s">
        <v>56</v>
      </c>
      <c r="N4" s="721" t="s">
        <v>55</v>
      </c>
      <c r="O4" s="723" t="s">
        <v>56</v>
      </c>
      <c r="P4" s="721" t="s">
        <v>55</v>
      </c>
      <c r="Q4" s="722" t="s">
        <v>56</v>
      </c>
      <c r="R4" s="721" t="s">
        <v>55</v>
      </c>
      <c r="S4" s="722" t="s">
        <v>56</v>
      </c>
      <c r="T4" s="721" t="s">
        <v>55</v>
      </c>
      <c r="U4" s="722" t="s">
        <v>56</v>
      </c>
      <c r="V4" s="721" t="s">
        <v>55</v>
      </c>
      <c r="W4" s="722" t="s">
        <v>56</v>
      </c>
      <c r="X4" s="721" t="s">
        <v>55</v>
      </c>
      <c r="Y4" s="722" t="s">
        <v>56</v>
      </c>
      <c r="Z4" s="721" t="s">
        <v>55</v>
      </c>
      <c r="AA4" s="722" t="s">
        <v>56</v>
      </c>
      <c r="AB4" s="721" t="s">
        <v>55</v>
      </c>
      <c r="AC4" s="722" t="s">
        <v>56</v>
      </c>
      <c r="AD4" s="721" t="s">
        <v>55</v>
      </c>
    </row>
    <row r="5" spans="1:30" s="16" customFormat="1" x14ac:dyDescent="0.3">
      <c r="A5" s="720" t="s">
        <v>1093</v>
      </c>
      <c r="B5" s="719" t="s">
        <v>1090</v>
      </c>
      <c r="C5" s="769">
        <v>1240</v>
      </c>
      <c r="D5" s="716">
        <v>11.6</v>
      </c>
      <c r="E5" s="769">
        <v>1550</v>
      </c>
      <c r="F5" s="716">
        <v>14.4</v>
      </c>
      <c r="G5" s="769">
        <v>680</v>
      </c>
      <c r="H5" s="716">
        <v>6.4</v>
      </c>
      <c r="I5" s="769">
        <v>1690</v>
      </c>
      <c r="J5" s="716">
        <v>15.8</v>
      </c>
      <c r="K5" s="769">
        <v>1500</v>
      </c>
      <c r="L5" s="716">
        <v>13.9</v>
      </c>
      <c r="M5" s="769">
        <v>1320</v>
      </c>
      <c r="N5" s="716">
        <v>12.2</v>
      </c>
      <c r="O5" s="769">
        <v>2600</v>
      </c>
      <c r="P5" s="716">
        <v>24.3</v>
      </c>
      <c r="Q5" s="773">
        <v>1260</v>
      </c>
      <c r="R5" s="716">
        <v>11.8</v>
      </c>
      <c r="S5" s="773">
        <v>1300</v>
      </c>
      <c r="T5" s="716">
        <v>11.5</v>
      </c>
      <c r="U5" s="773">
        <v>1390</v>
      </c>
      <c r="V5" s="716">
        <v>12.5</v>
      </c>
      <c r="W5" s="773">
        <v>1050</v>
      </c>
      <c r="X5" s="716">
        <v>8.9</v>
      </c>
      <c r="Y5" s="773">
        <v>550</v>
      </c>
      <c r="Z5" s="716">
        <v>4.7</v>
      </c>
      <c r="AA5" s="773">
        <v>900</v>
      </c>
      <c r="AB5" s="716">
        <v>7.2</v>
      </c>
      <c r="AC5" s="773">
        <v>800</v>
      </c>
      <c r="AD5" s="716">
        <v>6.4</v>
      </c>
    </row>
    <row r="6" spans="1:30" s="16" customFormat="1" x14ac:dyDescent="0.3">
      <c r="A6" s="709"/>
      <c r="B6" s="700" t="s">
        <v>1089</v>
      </c>
      <c r="C6" s="770">
        <v>780</v>
      </c>
      <c r="D6" s="706">
        <v>14.7</v>
      </c>
      <c r="E6" s="770">
        <v>810</v>
      </c>
      <c r="F6" s="706">
        <v>15.2</v>
      </c>
      <c r="G6" s="770">
        <v>510</v>
      </c>
      <c r="H6" s="706">
        <v>10.1</v>
      </c>
      <c r="I6" s="770">
        <v>1080</v>
      </c>
      <c r="J6" s="706">
        <v>21.3</v>
      </c>
      <c r="K6" s="770">
        <v>690</v>
      </c>
      <c r="L6" s="706">
        <v>14.2</v>
      </c>
      <c r="M6" s="770">
        <v>830</v>
      </c>
      <c r="N6" s="706">
        <v>17.600000000000001</v>
      </c>
      <c r="O6" s="770">
        <v>1340</v>
      </c>
      <c r="P6" s="706">
        <v>29.4</v>
      </c>
      <c r="Q6" s="774">
        <v>550</v>
      </c>
      <c r="R6" s="706">
        <v>12</v>
      </c>
      <c r="S6" s="774">
        <v>730</v>
      </c>
      <c r="T6" s="706">
        <v>15.2</v>
      </c>
      <c r="U6" s="774">
        <v>790</v>
      </c>
      <c r="V6" s="706">
        <v>16.7</v>
      </c>
      <c r="W6" s="774">
        <v>440</v>
      </c>
      <c r="X6" s="706">
        <v>8.8000000000000007</v>
      </c>
      <c r="Y6" s="774">
        <v>190</v>
      </c>
      <c r="Z6" s="706">
        <v>3.8</v>
      </c>
      <c r="AA6" s="774">
        <v>500</v>
      </c>
      <c r="AB6" s="706">
        <v>9</v>
      </c>
      <c r="AC6" s="774">
        <v>500</v>
      </c>
      <c r="AD6" s="706">
        <v>8.3000000000000007</v>
      </c>
    </row>
    <row r="7" spans="1:30" s="16" customFormat="1" x14ac:dyDescent="0.3">
      <c r="A7" s="709"/>
      <c r="B7" s="700" t="s">
        <v>1088</v>
      </c>
      <c r="C7" s="770">
        <v>1170</v>
      </c>
      <c r="D7" s="706">
        <v>15.1</v>
      </c>
      <c r="E7" s="770">
        <v>1500</v>
      </c>
      <c r="F7" s="706">
        <v>19.600000000000001</v>
      </c>
      <c r="G7" s="770">
        <v>830</v>
      </c>
      <c r="H7" s="706">
        <v>11.6</v>
      </c>
      <c r="I7" s="770">
        <v>1520</v>
      </c>
      <c r="J7" s="706">
        <v>21.1</v>
      </c>
      <c r="K7" s="770">
        <v>780</v>
      </c>
      <c r="L7" s="706">
        <v>11.1</v>
      </c>
      <c r="M7" s="770">
        <v>1240</v>
      </c>
      <c r="N7" s="706">
        <v>18.5</v>
      </c>
      <c r="O7" s="770">
        <v>1800</v>
      </c>
      <c r="P7" s="706">
        <v>27.5</v>
      </c>
      <c r="Q7" s="774">
        <v>870</v>
      </c>
      <c r="R7" s="706">
        <v>13.4</v>
      </c>
      <c r="S7" s="774">
        <v>880</v>
      </c>
      <c r="T7" s="706">
        <v>13.7</v>
      </c>
      <c r="U7" s="774">
        <v>960</v>
      </c>
      <c r="V7" s="706">
        <v>15.2</v>
      </c>
      <c r="W7" s="774">
        <v>540</v>
      </c>
      <c r="X7" s="706">
        <v>8.5</v>
      </c>
      <c r="Y7" s="774">
        <v>190</v>
      </c>
      <c r="Z7" s="706">
        <v>2.9</v>
      </c>
      <c r="AA7" s="774">
        <v>600</v>
      </c>
      <c r="AB7" s="706">
        <v>8.9</v>
      </c>
      <c r="AC7" s="774">
        <v>500</v>
      </c>
      <c r="AD7" s="706">
        <v>7.8</v>
      </c>
    </row>
    <row r="8" spans="1:30" s="16" customFormat="1" x14ac:dyDescent="0.3">
      <c r="A8" s="709"/>
      <c r="B8" s="700" t="s">
        <v>1087</v>
      </c>
      <c r="C8" s="770">
        <v>1710</v>
      </c>
      <c r="D8" s="706">
        <v>19.7</v>
      </c>
      <c r="E8" s="770">
        <v>1830</v>
      </c>
      <c r="F8" s="706">
        <v>21.1</v>
      </c>
      <c r="G8" s="770">
        <v>1150</v>
      </c>
      <c r="H8" s="706">
        <v>14</v>
      </c>
      <c r="I8" s="770">
        <v>2290</v>
      </c>
      <c r="J8" s="706">
        <v>27.7</v>
      </c>
      <c r="K8" s="770">
        <v>1020</v>
      </c>
      <c r="L8" s="706">
        <v>12.4</v>
      </c>
      <c r="M8" s="770">
        <v>1590</v>
      </c>
      <c r="N8" s="706">
        <v>20</v>
      </c>
      <c r="O8" s="770">
        <v>2090</v>
      </c>
      <c r="P8" s="706">
        <v>26.9</v>
      </c>
      <c r="Q8" s="774">
        <v>960</v>
      </c>
      <c r="R8" s="706">
        <v>12.7</v>
      </c>
      <c r="S8" s="774">
        <v>1210</v>
      </c>
      <c r="T8" s="706">
        <v>16</v>
      </c>
      <c r="U8" s="774">
        <v>1300</v>
      </c>
      <c r="V8" s="706">
        <v>17.5</v>
      </c>
      <c r="W8" s="774">
        <v>810</v>
      </c>
      <c r="X8" s="706">
        <v>11.1</v>
      </c>
      <c r="Y8" s="774">
        <v>420</v>
      </c>
      <c r="Z8" s="706">
        <v>5.8</v>
      </c>
      <c r="AA8" s="774">
        <v>500</v>
      </c>
      <c r="AB8" s="706">
        <v>5.9</v>
      </c>
      <c r="AC8" s="774">
        <v>300</v>
      </c>
      <c r="AD8" s="706">
        <v>4.3</v>
      </c>
    </row>
    <row r="9" spans="1:30" s="16" customFormat="1" x14ac:dyDescent="0.3">
      <c r="A9" s="709"/>
      <c r="B9" s="700" t="s">
        <v>1086</v>
      </c>
      <c r="C9" s="770">
        <v>1800</v>
      </c>
      <c r="D9" s="706">
        <v>20</v>
      </c>
      <c r="E9" s="770">
        <v>2020</v>
      </c>
      <c r="F9" s="706">
        <v>21.1</v>
      </c>
      <c r="G9" s="770">
        <v>1150</v>
      </c>
      <c r="H9" s="706">
        <v>12.6</v>
      </c>
      <c r="I9" s="770">
        <v>2800</v>
      </c>
      <c r="J9" s="706">
        <v>30.1</v>
      </c>
      <c r="K9" s="770">
        <v>1310</v>
      </c>
      <c r="L9" s="706">
        <v>14.2</v>
      </c>
      <c r="M9" s="770">
        <v>2210</v>
      </c>
      <c r="N9" s="706">
        <v>24.8</v>
      </c>
      <c r="O9" s="770">
        <v>2720</v>
      </c>
      <c r="P9" s="706">
        <v>30.9</v>
      </c>
      <c r="Q9" s="774">
        <v>1330</v>
      </c>
      <c r="R9" s="706">
        <v>15.4</v>
      </c>
      <c r="S9" s="774">
        <v>1090</v>
      </c>
      <c r="T9" s="706">
        <v>11.8</v>
      </c>
      <c r="U9" s="774">
        <v>1190</v>
      </c>
      <c r="V9" s="706">
        <v>13</v>
      </c>
      <c r="W9" s="774">
        <v>1150</v>
      </c>
      <c r="X9" s="706">
        <v>12.9</v>
      </c>
      <c r="Y9" s="774">
        <v>680</v>
      </c>
      <c r="Z9" s="706">
        <v>7.7</v>
      </c>
      <c r="AA9" s="774">
        <v>700</v>
      </c>
      <c r="AB9" s="706">
        <v>7.1</v>
      </c>
      <c r="AC9" s="774">
        <v>600</v>
      </c>
      <c r="AD9" s="706">
        <v>6.3</v>
      </c>
    </row>
    <row r="10" spans="1:30" s="16" customFormat="1" x14ac:dyDescent="0.3">
      <c r="A10" s="715"/>
      <c r="B10" s="714" t="s">
        <v>0</v>
      </c>
      <c r="C10" s="771">
        <v>6710</v>
      </c>
      <c r="D10" s="711">
        <v>16.2</v>
      </c>
      <c r="E10" s="771">
        <v>7710</v>
      </c>
      <c r="F10" s="711">
        <v>18.399999999999999</v>
      </c>
      <c r="G10" s="771">
        <v>4320</v>
      </c>
      <c r="H10" s="711">
        <v>10.8</v>
      </c>
      <c r="I10" s="771">
        <v>9380</v>
      </c>
      <c r="J10" s="711">
        <v>23.1</v>
      </c>
      <c r="K10" s="771">
        <v>5300</v>
      </c>
      <c r="L10" s="711">
        <v>13.2</v>
      </c>
      <c r="M10" s="771">
        <v>7190</v>
      </c>
      <c r="N10" s="711">
        <v>18.3</v>
      </c>
      <c r="O10" s="771">
        <v>10540</v>
      </c>
      <c r="P10" s="711">
        <v>27.5</v>
      </c>
      <c r="Q10" s="775">
        <v>4970</v>
      </c>
      <c r="R10" s="711">
        <v>13.1</v>
      </c>
      <c r="S10" s="775">
        <v>5210</v>
      </c>
      <c r="T10" s="711">
        <v>13.3</v>
      </c>
      <c r="U10" s="775">
        <v>5620</v>
      </c>
      <c r="V10" s="711">
        <v>14.5</v>
      </c>
      <c r="W10" s="775">
        <v>4000</v>
      </c>
      <c r="X10" s="711">
        <v>10.1</v>
      </c>
      <c r="Y10" s="775">
        <v>2020</v>
      </c>
      <c r="Z10" s="711">
        <v>5.2</v>
      </c>
      <c r="AA10" s="775">
        <v>3200</v>
      </c>
      <c r="AB10" s="711">
        <v>7.4</v>
      </c>
      <c r="AC10" s="775">
        <v>2700</v>
      </c>
      <c r="AD10" s="711">
        <v>6.4</v>
      </c>
    </row>
    <row r="11" spans="1:30" s="16" customFormat="1" x14ac:dyDescent="0.3">
      <c r="A11" s="709"/>
      <c r="B11" s="710"/>
      <c r="C11" s="770"/>
      <c r="D11" s="706"/>
      <c r="E11" s="770"/>
      <c r="F11" s="706"/>
      <c r="G11" s="770"/>
      <c r="H11" s="706"/>
      <c r="I11" s="770"/>
      <c r="J11" s="706"/>
      <c r="K11" s="770"/>
      <c r="L11" s="706"/>
      <c r="M11" s="770"/>
      <c r="N11" s="706"/>
      <c r="O11" s="770"/>
      <c r="P11" s="706"/>
      <c r="Q11" s="774"/>
      <c r="R11" s="706"/>
      <c r="S11" s="774"/>
      <c r="T11" s="706"/>
      <c r="U11" s="774"/>
      <c r="V11" s="706"/>
      <c r="W11" s="774"/>
      <c r="X11" s="706"/>
      <c r="Y11" s="774"/>
      <c r="Z11" s="706"/>
      <c r="AA11" s="774"/>
      <c r="AB11" s="706"/>
      <c r="AC11" s="774"/>
      <c r="AD11" s="706"/>
    </row>
    <row r="12" spans="1:30" s="16" customFormat="1" x14ac:dyDescent="0.3">
      <c r="A12" s="709" t="s">
        <v>1092</v>
      </c>
      <c r="B12" s="700" t="s">
        <v>1090</v>
      </c>
      <c r="C12" s="770">
        <v>820</v>
      </c>
      <c r="D12" s="706">
        <v>11.2</v>
      </c>
      <c r="E12" s="770">
        <v>1010</v>
      </c>
      <c r="F12" s="706">
        <v>13.8</v>
      </c>
      <c r="G12" s="770">
        <v>320</v>
      </c>
      <c r="H12" s="706">
        <v>4.3</v>
      </c>
      <c r="I12" s="770">
        <v>1050</v>
      </c>
      <c r="J12" s="706">
        <v>14.3</v>
      </c>
      <c r="K12" s="770">
        <v>1040</v>
      </c>
      <c r="L12" s="706">
        <v>14.2</v>
      </c>
      <c r="M12" s="770">
        <v>900</v>
      </c>
      <c r="N12" s="706">
        <v>12.2</v>
      </c>
      <c r="O12" s="770">
        <v>1790</v>
      </c>
      <c r="P12" s="706">
        <v>24.3</v>
      </c>
      <c r="Q12" s="774">
        <v>870</v>
      </c>
      <c r="R12" s="706">
        <v>12</v>
      </c>
      <c r="S12" s="774">
        <v>880</v>
      </c>
      <c r="T12" s="706">
        <v>11.4</v>
      </c>
      <c r="U12" s="774">
        <v>940</v>
      </c>
      <c r="V12" s="706">
        <v>12.4</v>
      </c>
      <c r="W12" s="774">
        <v>710</v>
      </c>
      <c r="X12" s="706">
        <v>8.6999999999999993</v>
      </c>
      <c r="Y12" s="774">
        <v>350</v>
      </c>
      <c r="Z12" s="706">
        <v>4.3</v>
      </c>
      <c r="AA12" s="774">
        <v>800</v>
      </c>
      <c r="AB12" s="706">
        <v>9.9</v>
      </c>
      <c r="AC12" s="774">
        <v>700</v>
      </c>
      <c r="AD12" s="706">
        <v>8.9</v>
      </c>
    </row>
    <row r="13" spans="1:30" s="16" customFormat="1" x14ac:dyDescent="0.3">
      <c r="A13" s="709"/>
      <c r="B13" s="700" t="s">
        <v>1089</v>
      </c>
      <c r="C13" s="770">
        <v>490</v>
      </c>
      <c r="D13" s="706">
        <v>16.399999999999999</v>
      </c>
      <c r="E13" s="770">
        <v>580</v>
      </c>
      <c r="F13" s="706">
        <v>19.399999999999999</v>
      </c>
      <c r="G13" s="770">
        <v>230</v>
      </c>
      <c r="H13" s="706">
        <v>7.8</v>
      </c>
      <c r="I13" s="770">
        <v>580</v>
      </c>
      <c r="J13" s="706">
        <v>19.399999999999999</v>
      </c>
      <c r="K13" s="770">
        <v>430</v>
      </c>
      <c r="L13" s="706">
        <v>14.8</v>
      </c>
      <c r="M13" s="770">
        <v>500</v>
      </c>
      <c r="N13" s="706">
        <v>17.899999999999999</v>
      </c>
      <c r="O13" s="770">
        <v>660</v>
      </c>
      <c r="P13" s="706">
        <v>24.5</v>
      </c>
      <c r="Q13" s="774">
        <v>330</v>
      </c>
      <c r="R13" s="706">
        <v>12.1</v>
      </c>
      <c r="S13" s="774">
        <v>410</v>
      </c>
      <c r="T13" s="706">
        <v>14.4</v>
      </c>
      <c r="U13" s="774">
        <v>450</v>
      </c>
      <c r="V13" s="706">
        <v>16.2</v>
      </c>
      <c r="W13" s="774">
        <v>280</v>
      </c>
      <c r="X13" s="706">
        <v>9.4</v>
      </c>
      <c r="Y13" s="774">
        <v>130</v>
      </c>
      <c r="Z13" s="706">
        <v>4.2</v>
      </c>
      <c r="AA13" s="774">
        <v>300</v>
      </c>
      <c r="AB13" s="706">
        <v>8</v>
      </c>
      <c r="AC13" s="774">
        <v>200</v>
      </c>
      <c r="AD13" s="706">
        <v>7.2</v>
      </c>
    </row>
    <row r="14" spans="1:30" s="16" customFormat="1" x14ac:dyDescent="0.3">
      <c r="A14" s="709"/>
      <c r="B14" s="700" t="s">
        <v>1088</v>
      </c>
      <c r="C14" s="770">
        <v>500</v>
      </c>
      <c r="D14" s="706">
        <v>12.8</v>
      </c>
      <c r="E14" s="770">
        <v>630</v>
      </c>
      <c r="F14" s="706">
        <v>16</v>
      </c>
      <c r="G14" s="770">
        <v>420</v>
      </c>
      <c r="H14" s="706">
        <v>11.1</v>
      </c>
      <c r="I14" s="770">
        <v>770</v>
      </c>
      <c r="J14" s="706">
        <v>20.399999999999999</v>
      </c>
      <c r="K14" s="770">
        <v>290</v>
      </c>
      <c r="L14" s="706">
        <v>7.7</v>
      </c>
      <c r="M14" s="770">
        <v>710</v>
      </c>
      <c r="N14" s="706">
        <v>20.3</v>
      </c>
      <c r="O14" s="770">
        <v>1030</v>
      </c>
      <c r="P14" s="706">
        <v>29.4</v>
      </c>
      <c r="Q14" s="774">
        <v>510</v>
      </c>
      <c r="R14" s="706">
        <v>14.7</v>
      </c>
      <c r="S14" s="774">
        <v>460</v>
      </c>
      <c r="T14" s="706">
        <v>13.3</v>
      </c>
      <c r="U14" s="774">
        <v>500</v>
      </c>
      <c r="V14" s="706">
        <v>14.8</v>
      </c>
      <c r="W14" s="774">
        <v>310</v>
      </c>
      <c r="X14" s="706">
        <v>9</v>
      </c>
      <c r="Y14" s="774">
        <v>110</v>
      </c>
      <c r="Z14" s="706">
        <v>3.3</v>
      </c>
      <c r="AA14" s="774">
        <v>400</v>
      </c>
      <c r="AB14" s="706">
        <v>9.8000000000000007</v>
      </c>
      <c r="AC14" s="774">
        <v>300</v>
      </c>
      <c r="AD14" s="706">
        <v>8.6</v>
      </c>
    </row>
    <row r="15" spans="1:30" s="16" customFormat="1" x14ac:dyDescent="0.3">
      <c r="A15" s="709"/>
      <c r="B15" s="700" t="s">
        <v>1087</v>
      </c>
      <c r="C15" s="770">
        <v>690</v>
      </c>
      <c r="D15" s="706">
        <v>18.899999999999999</v>
      </c>
      <c r="E15" s="770">
        <v>780</v>
      </c>
      <c r="F15" s="706">
        <v>21</v>
      </c>
      <c r="G15" s="770">
        <v>560</v>
      </c>
      <c r="H15" s="706">
        <v>15.8</v>
      </c>
      <c r="I15" s="770">
        <v>910</v>
      </c>
      <c r="J15" s="706">
        <v>24.6</v>
      </c>
      <c r="K15" s="770">
        <v>550</v>
      </c>
      <c r="L15" s="706">
        <v>15.1</v>
      </c>
      <c r="M15" s="770">
        <v>690</v>
      </c>
      <c r="N15" s="706">
        <v>18.899999999999999</v>
      </c>
      <c r="O15" s="770">
        <v>1090</v>
      </c>
      <c r="P15" s="706">
        <v>30.7</v>
      </c>
      <c r="Q15" s="774">
        <v>430</v>
      </c>
      <c r="R15" s="706">
        <v>12.2</v>
      </c>
      <c r="S15" s="774">
        <v>620</v>
      </c>
      <c r="T15" s="706">
        <v>17.399999999999999</v>
      </c>
      <c r="U15" s="774">
        <v>660</v>
      </c>
      <c r="V15" s="706">
        <v>19</v>
      </c>
      <c r="W15" s="774">
        <v>290</v>
      </c>
      <c r="X15" s="706">
        <v>8.1999999999999993</v>
      </c>
      <c r="Y15" s="774">
        <v>110</v>
      </c>
      <c r="Z15" s="706">
        <v>3.2</v>
      </c>
      <c r="AA15" s="774">
        <v>300</v>
      </c>
      <c r="AB15" s="706">
        <v>7.9</v>
      </c>
      <c r="AC15" s="774">
        <v>200</v>
      </c>
      <c r="AD15" s="706">
        <v>5.8</v>
      </c>
    </row>
    <row r="16" spans="1:30" s="16" customFormat="1" x14ac:dyDescent="0.3">
      <c r="A16" s="709"/>
      <c r="B16" s="700" t="s">
        <v>1086</v>
      </c>
      <c r="C16" s="770">
        <v>610</v>
      </c>
      <c r="D16" s="706">
        <v>23</v>
      </c>
      <c r="E16" s="770">
        <v>580</v>
      </c>
      <c r="F16" s="706">
        <v>19.8</v>
      </c>
      <c r="G16" s="770">
        <v>400</v>
      </c>
      <c r="H16" s="706">
        <v>14.1</v>
      </c>
      <c r="I16" s="770">
        <v>880</v>
      </c>
      <c r="J16" s="706">
        <v>29.9</v>
      </c>
      <c r="K16" s="770">
        <v>510</v>
      </c>
      <c r="L16" s="706">
        <v>17.100000000000001</v>
      </c>
      <c r="M16" s="770">
        <v>740</v>
      </c>
      <c r="N16" s="706">
        <v>25.1</v>
      </c>
      <c r="O16" s="770">
        <v>970</v>
      </c>
      <c r="P16" s="706">
        <v>32.1</v>
      </c>
      <c r="Q16" s="774">
        <v>500</v>
      </c>
      <c r="R16" s="706">
        <v>16.7</v>
      </c>
      <c r="S16" s="774">
        <v>500</v>
      </c>
      <c r="T16" s="706">
        <v>15.5</v>
      </c>
      <c r="U16" s="774">
        <v>530</v>
      </c>
      <c r="V16" s="706">
        <v>16.7</v>
      </c>
      <c r="W16" s="774">
        <v>380</v>
      </c>
      <c r="X16" s="706">
        <v>12.3</v>
      </c>
      <c r="Y16" s="774">
        <v>210</v>
      </c>
      <c r="Z16" s="706">
        <v>6.9</v>
      </c>
      <c r="AA16" s="774">
        <v>300</v>
      </c>
      <c r="AB16" s="706">
        <v>7.6</v>
      </c>
      <c r="AC16" s="774">
        <v>200</v>
      </c>
      <c r="AD16" s="706">
        <v>6.5</v>
      </c>
    </row>
    <row r="17" spans="1:30" s="16" customFormat="1" x14ac:dyDescent="0.3">
      <c r="A17" s="715"/>
      <c r="B17" s="714" t="s">
        <v>0</v>
      </c>
      <c r="C17" s="771">
        <v>3110</v>
      </c>
      <c r="D17" s="711">
        <v>15.2</v>
      </c>
      <c r="E17" s="771">
        <v>3580</v>
      </c>
      <c r="F17" s="711">
        <v>17.100000000000001</v>
      </c>
      <c r="G17" s="771">
        <v>1920</v>
      </c>
      <c r="H17" s="711">
        <v>9.4</v>
      </c>
      <c r="I17" s="771">
        <v>4180</v>
      </c>
      <c r="J17" s="711">
        <v>20.2</v>
      </c>
      <c r="K17" s="771">
        <v>2820</v>
      </c>
      <c r="L17" s="711">
        <v>13.7</v>
      </c>
      <c r="M17" s="771">
        <v>3540</v>
      </c>
      <c r="N17" s="711">
        <v>17.399999999999999</v>
      </c>
      <c r="O17" s="771">
        <v>5530</v>
      </c>
      <c r="P17" s="711">
        <v>27.5</v>
      </c>
      <c r="Q17" s="775">
        <v>2650</v>
      </c>
      <c r="R17" s="711">
        <v>13.2</v>
      </c>
      <c r="S17" s="775">
        <v>2870</v>
      </c>
      <c r="T17" s="711">
        <v>13.8</v>
      </c>
      <c r="U17" s="775">
        <v>3100</v>
      </c>
      <c r="V17" s="711">
        <v>15.1</v>
      </c>
      <c r="W17" s="775">
        <v>1980</v>
      </c>
      <c r="X17" s="711">
        <v>9.3000000000000007</v>
      </c>
      <c r="Y17" s="775">
        <v>910</v>
      </c>
      <c r="Z17" s="711">
        <v>4.3</v>
      </c>
      <c r="AA17" s="775">
        <v>2000</v>
      </c>
      <c r="AB17" s="711">
        <v>8.9</v>
      </c>
      <c r="AC17" s="775">
        <v>1700</v>
      </c>
      <c r="AD17" s="711">
        <v>7.7</v>
      </c>
    </row>
    <row r="18" spans="1:30" s="16" customFormat="1" x14ac:dyDescent="0.3">
      <c r="A18" s="709"/>
      <c r="B18" s="710"/>
      <c r="C18" s="770"/>
      <c r="D18" s="706"/>
      <c r="E18" s="770"/>
      <c r="F18" s="706"/>
      <c r="G18" s="770"/>
      <c r="H18" s="706"/>
      <c r="I18" s="770"/>
      <c r="J18" s="706"/>
      <c r="K18" s="770"/>
      <c r="L18" s="706"/>
      <c r="M18" s="770"/>
      <c r="N18" s="706"/>
      <c r="O18" s="770"/>
      <c r="P18" s="706"/>
      <c r="Q18" s="774"/>
      <c r="R18" s="706"/>
      <c r="S18" s="774"/>
      <c r="T18" s="706"/>
      <c r="U18" s="774"/>
      <c r="V18" s="706"/>
      <c r="W18" s="774"/>
      <c r="X18" s="706"/>
      <c r="Y18" s="774"/>
      <c r="Z18" s="706"/>
      <c r="AA18" s="774"/>
      <c r="AB18" s="706"/>
      <c r="AC18" s="774"/>
      <c r="AD18" s="706"/>
    </row>
    <row r="19" spans="1:30" s="16" customFormat="1" x14ac:dyDescent="0.3">
      <c r="A19" s="709" t="s">
        <v>1091</v>
      </c>
      <c r="B19" s="700" t="s">
        <v>1090</v>
      </c>
      <c r="C19" s="770">
        <v>430</v>
      </c>
      <c r="D19" s="706">
        <v>12.5</v>
      </c>
      <c r="E19" s="770">
        <v>540</v>
      </c>
      <c r="F19" s="706">
        <v>15.5</v>
      </c>
      <c r="G19" s="770">
        <v>360</v>
      </c>
      <c r="H19" s="706">
        <v>11</v>
      </c>
      <c r="I19" s="770">
        <v>650</v>
      </c>
      <c r="J19" s="706">
        <v>19.100000000000001</v>
      </c>
      <c r="K19" s="770">
        <v>450</v>
      </c>
      <c r="L19" s="706">
        <v>13.1</v>
      </c>
      <c r="M19" s="770">
        <v>420</v>
      </c>
      <c r="N19" s="706">
        <v>12.1</v>
      </c>
      <c r="O19" s="770">
        <v>810</v>
      </c>
      <c r="P19" s="706">
        <v>24.2</v>
      </c>
      <c r="Q19" s="774">
        <v>390</v>
      </c>
      <c r="R19" s="706">
        <v>11.5</v>
      </c>
      <c r="S19" s="774">
        <v>420</v>
      </c>
      <c r="T19" s="706">
        <v>11.8</v>
      </c>
      <c r="U19" s="774">
        <v>450</v>
      </c>
      <c r="V19" s="706">
        <v>12.6</v>
      </c>
      <c r="W19" s="774">
        <v>340</v>
      </c>
      <c r="X19" s="706">
        <v>9.3000000000000007</v>
      </c>
      <c r="Y19" s="774">
        <v>200</v>
      </c>
      <c r="Z19" s="706">
        <v>5.5</v>
      </c>
      <c r="AA19" s="774">
        <v>100</v>
      </c>
      <c r="AB19" s="706">
        <v>1.4</v>
      </c>
      <c r="AC19" s="774">
        <v>0</v>
      </c>
      <c r="AD19" s="706">
        <v>0.8</v>
      </c>
    </row>
    <row r="20" spans="1:30" s="16" customFormat="1" x14ac:dyDescent="0.3">
      <c r="A20" s="709"/>
      <c r="B20" s="700" t="s">
        <v>1089</v>
      </c>
      <c r="C20" s="770">
        <v>290</v>
      </c>
      <c r="D20" s="706">
        <v>12.5</v>
      </c>
      <c r="E20" s="770">
        <v>220</v>
      </c>
      <c r="F20" s="706">
        <v>9.8000000000000007</v>
      </c>
      <c r="G20" s="770">
        <v>280</v>
      </c>
      <c r="H20" s="706">
        <v>13.5</v>
      </c>
      <c r="I20" s="770">
        <v>500</v>
      </c>
      <c r="J20" s="706">
        <v>24.1</v>
      </c>
      <c r="K20" s="770">
        <v>260</v>
      </c>
      <c r="L20" s="706">
        <v>13.2</v>
      </c>
      <c r="M20" s="770">
        <v>340</v>
      </c>
      <c r="N20" s="706">
        <v>17.2</v>
      </c>
      <c r="O20" s="770">
        <v>680</v>
      </c>
      <c r="P20" s="706">
        <v>36.4</v>
      </c>
      <c r="Q20" s="774">
        <v>210</v>
      </c>
      <c r="R20" s="706">
        <v>11.8</v>
      </c>
      <c r="S20" s="774">
        <v>320</v>
      </c>
      <c r="T20" s="706">
        <v>16.2</v>
      </c>
      <c r="U20" s="774">
        <v>330</v>
      </c>
      <c r="V20" s="706">
        <v>17.399999999999999</v>
      </c>
      <c r="W20" s="774">
        <v>160</v>
      </c>
      <c r="X20" s="706">
        <v>7.8</v>
      </c>
      <c r="Y20" s="774">
        <v>60</v>
      </c>
      <c r="Z20" s="706">
        <v>3.1</v>
      </c>
      <c r="AA20" s="774">
        <v>200</v>
      </c>
      <c r="AB20" s="706">
        <v>10.6</v>
      </c>
      <c r="AC20" s="774">
        <v>200</v>
      </c>
      <c r="AD20" s="706">
        <v>9.8000000000000007</v>
      </c>
    </row>
    <row r="21" spans="1:30" s="16" customFormat="1" x14ac:dyDescent="0.3">
      <c r="A21" s="709"/>
      <c r="B21" s="700" t="s">
        <v>1088</v>
      </c>
      <c r="C21" s="770">
        <v>680</v>
      </c>
      <c r="D21" s="706">
        <v>17.399999999999999</v>
      </c>
      <c r="E21" s="770">
        <v>870</v>
      </c>
      <c r="F21" s="706">
        <v>23.4</v>
      </c>
      <c r="G21" s="770">
        <v>420</v>
      </c>
      <c r="H21" s="706">
        <v>12.1</v>
      </c>
      <c r="I21" s="770">
        <v>750</v>
      </c>
      <c r="J21" s="706">
        <v>21.7</v>
      </c>
      <c r="K21" s="770">
        <v>490</v>
      </c>
      <c r="L21" s="706">
        <v>15.1</v>
      </c>
      <c r="M21" s="770">
        <v>530</v>
      </c>
      <c r="N21" s="706">
        <v>16.5</v>
      </c>
      <c r="O21" s="770">
        <v>770</v>
      </c>
      <c r="P21" s="706">
        <v>25.2</v>
      </c>
      <c r="Q21" s="774">
        <v>360</v>
      </c>
      <c r="R21" s="706">
        <v>12</v>
      </c>
      <c r="S21" s="774">
        <v>420</v>
      </c>
      <c r="T21" s="706">
        <v>14.1</v>
      </c>
      <c r="U21" s="774">
        <v>460</v>
      </c>
      <c r="V21" s="706">
        <v>15.5</v>
      </c>
      <c r="W21" s="774">
        <v>230</v>
      </c>
      <c r="X21" s="706">
        <v>7.9</v>
      </c>
      <c r="Y21" s="774">
        <v>70</v>
      </c>
      <c r="Z21" s="706">
        <v>2.5</v>
      </c>
      <c r="AA21" s="774">
        <v>200</v>
      </c>
      <c r="AB21" s="706">
        <v>7.8</v>
      </c>
      <c r="AC21" s="774">
        <v>200</v>
      </c>
      <c r="AD21" s="706">
        <v>6.9</v>
      </c>
    </row>
    <row r="22" spans="1:30" s="16" customFormat="1" x14ac:dyDescent="0.3">
      <c r="A22" s="709"/>
      <c r="B22" s="700" t="s">
        <v>1087</v>
      </c>
      <c r="C22" s="770">
        <v>1020</v>
      </c>
      <c r="D22" s="706">
        <v>20.3</v>
      </c>
      <c r="E22" s="770">
        <v>1050</v>
      </c>
      <c r="F22" s="706">
        <v>21.2</v>
      </c>
      <c r="G22" s="770">
        <v>590</v>
      </c>
      <c r="H22" s="706">
        <v>12.6</v>
      </c>
      <c r="I22" s="770">
        <v>1380</v>
      </c>
      <c r="J22" s="706">
        <v>30.2</v>
      </c>
      <c r="K22" s="770">
        <v>480</v>
      </c>
      <c r="L22" s="706">
        <v>10.4</v>
      </c>
      <c r="M22" s="770">
        <v>900</v>
      </c>
      <c r="N22" s="706">
        <v>20.9</v>
      </c>
      <c r="O22" s="770">
        <v>1000</v>
      </c>
      <c r="P22" s="706">
        <v>23.7</v>
      </c>
      <c r="Q22" s="774">
        <v>530</v>
      </c>
      <c r="R22" s="706">
        <v>13.2</v>
      </c>
      <c r="S22" s="774">
        <v>590</v>
      </c>
      <c r="T22" s="706">
        <v>14.8</v>
      </c>
      <c r="U22" s="774">
        <v>640</v>
      </c>
      <c r="V22" s="706">
        <v>16.100000000000001</v>
      </c>
      <c r="W22" s="774">
        <v>520</v>
      </c>
      <c r="X22" s="706">
        <v>13.8</v>
      </c>
      <c r="Y22" s="774">
        <v>300</v>
      </c>
      <c r="Z22" s="706">
        <v>8.1</v>
      </c>
      <c r="AA22" s="774">
        <v>200</v>
      </c>
      <c r="AB22" s="706">
        <v>4.0999999999999996</v>
      </c>
      <c r="AC22" s="774">
        <v>100</v>
      </c>
      <c r="AD22" s="706">
        <v>2.9</v>
      </c>
    </row>
    <row r="23" spans="1:30" s="16" customFormat="1" x14ac:dyDescent="0.3">
      <c r="A23" s="709"/>
      <c r="B23" s="700" t="s">
        <v>1086</v>
      </c>
      <c r="C23" s="770">
        <v>1190</v>
      </c>
      <c r="D23" s="706">
        <v>18.8</v>
      </c>
      <c r="E23" s="770">
        <v>1450</v>
      </c>
      <c r="F23" s="706">
        <v>21.7</v>
      </c>
      <c r="G23" s="770">
        <v>750</v>
      </c>
      <c r="H23" s="706">
        <v>12</v>
      </c>
      <c r="I23" s="770">
        <v>1920</v>
      </c>
      <c r="J23" s="706">
        <v>30.2</v>
      </c>
      <c r="K23" s="770">
        <v>800</v>
      </c>
      <c r="L23" s="706">
        <v>12.8</v>
      </c>
      <c r="M23" s="770">
        <v>1460</v>
      </c>
      <c r="N23" s="706">
        <v>24.6</v>
      </c>
      <c r="O23" s="770">
        <v>1750</v>
      </c>
      <c r="P23" s="706">
        <v>30.2</v>
      </c>
      <c r="Q23" s="774">
        <v>830</v>
      </c>
      <c r="R23" s="706">
        <v>14.7</v>
      </c>
      <c r="S23" s="774">
        <v>590</v>
      </c>
      <c r="T23" s="706">
        <v>9.9</v>
      </c>
      <c r="U23" s="774">
        <v>660</v>
      </c>
      <c r="V23" s="706">
        <v>11.1</v>
      </c>
      <c r="W23" s="774">
        <v>760</v>
      </c>
      <c r="X23" s="706">
        <v>13.3</v>
      </c>
      <c r="Y23" s="774">
        <v>470</v>
      </c>
      <c r="Z23" s="706">
        <v>8.1</v>
      </c>
      <c r="AA23" s="774">
        <v>400</v>
      </c>
      <c r="AB23" s="706">
        <v>6.8</v>
      </c>
      <c r="AC23" s="774">
        <v>400</v>
      </c>
      <c r="AD23" s="706">
        <v>6.1</v>
      </c>
    </row>
    <row r="24" spans="1:30" x14ac:dyDescent="0.3">
      <c r="A24" s="705"/>
      <c r="B24" s="704" t="s">
        <v>0</v>
      </c>
      <c r="C24" s="772">
        <v>3590</v>
      </c>
      <c r="D24" s="701">
        <v>17.2</v>
      </c>
      <c r="E24" s="772">
        <v>4130</v>
      </c>
      <c r="F24" s="701">
        <v>19.600000000000001</v>
      </c>
      <c r="G24" s="772">
        <v>2400</v>
      </c>
      <c r="H24" s="701">
        <v>12.1</v>
      </c>
      <c r="I24" s="772">
        <v>5200</v>
      </c>
      <c r="J24" s="701">
        <v>26.2</v>
      </c>
      <c r="K24" s="772">
        <v>2480</v>
      </c>
      <c r="L24" s="701">
        <v>12.7</v>
      </c>
      <c r="M24" s="772">
        <v>3650</v>
      </c>
      <c r="N24" s="701">
        <v>19.3</v>
      </c>
      <c r="O24" s="772">
        <v>5010</v>
      </c>
      <c r="P24" s="701">
        <v>27.4</v>
      </c>
      <c r="Q24" s="776">
        <v>2320</v>
      </c>
      <c r="R24" s="701">
        <v>13</v>
      </c>
      <c r="S24" s="776">
        <v>2340</v>
      </c>
      <c r="T24" s="701">
        <v>12.7</v>
      </c>
      <c r="U24" s="776">
        <v>2530</v>
      </c>
      <c r="V24" s="701">
        <v>13.8</v>
      </c>
      <c r="W24" s="776">
        <v>2020</v>
      </c>
      <c r="X24" s="701">
        <v>11.1</v>
      </c>
      <c r="Y24" s="776">
        <v>1110</v>
      </c>
      <c r="Z24" s="701">
        <v>6.2</v>
      </c>
      <c r="AA24" s="776">
        <v>1100</v>
      </c>
      <c r="AB24" s="701">
        <v>5.7</v>
      </c>
      <c r="AC24" s="776">
        <v>900</v>
      </c>
      <c r="AD24" s="701">
        <v>4.9000000000000004</v>
      </c>
    </row>
    <row r="25" spans="1:30" x14ac:dyDescent="0.3">
      <c r="A25" s="80"/>
      <c r="B25" s="700"/>
      <c r="C25" s="699"/>
      <c r="D25" s="698"/>
      <c r="E25" s="699"/>
      <c r="F25" s="698"/>
    </row>
    <row r="26" spans="1:30" ht="15.75" x14ac:dyDescent="0.35">
      <c r="A26" s="257" t="s">
        <v>53</v>
      </c>
      <c r="B26" s="200" t="s">
        <v>57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30" ht="15.75" x14ac:dyDescent="0.35">
      <c r="A27" s="252"/>
      <c r="B27" s="200" t="s">
        <v>60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</row>
    <row r="28" spans="1:30" ht="15.75" x14ac:dyDescent="0.35">
      <c r="B28" s="200" t="s">
        <v>1189</v>
      </c>
      <c r="C28" s="200"/>
      <c r="D28" s="854"/>
      <c r="E28" s="200"/>
      <c r="F28" s="854"/>
      <c r="G28" s="200"/>
    </row>
    <row r="29" spans="1:30" ht="15.75" customHeight="1" x14ac:dyDescent="0.35">
      <c r="A29" s="252"/>
      <c r="B29" s="200" t="s">
        <v>1116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</row>
    <row r="30" spans="1:30" ht="15.75" x14ac:dyDescent="0.35">
      <c r="A30" s="252"/>
      <c r="B30" s="200" t="s">
        <v>1085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</row>
    <row r="31" spans="1:30" ht="15.75" x14ac:dyDescent="0.35">
      <c r="A31" s="509" t="s">
        <v>1250</v>
      </c>
      <c r="B31" s="200" t="s">
        <v>1252</v>
      </c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</row>
    <row r="32" spans="1:30" ht="15.75" x14ac:dyDescent="0.35">
      <c r="A32" s="257" t="s">
        <v>17</v>
      </c>
      <c r="B32" s="200" t="s">
        <v>1223</v>
      </c>
      <c r="C32" s="200"/>
      <c r="D32" s="200"/>
      <c r="E32" s="251" t="s">
        <v>1222</v>
      </c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</row>
    <row r="33" spans="2:6" x14ac:dyDescent="0.3">
      <c r="B33" s="78"/>
      <c r="D33" s="79"/>
      <c r="F33" s="79"/>
    </row>
    <row r="66" spans="1:24" s="200" customFormat="1" ht="15.75" x14ac:dyDescent="0.35">
      <c r="A66" s="1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200" customFormat="1" ht="15.75" x14ac:dyDescent="0.35">
      <c r="A67" s="1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200" customFormat="1" ht="15.75" x14ac:dyDescent="0.35">
      <c r="A68" s="1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70" spans="1:24" s="200" customFormat="1" ht="15.75" x14ac:dyDescent="0.35">
      <c r="A70" s="1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200" customFormat="1" ht="15.75" x14ac:dyDescent="0.35">
      <c r="A71" s="1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200" customFormat="1" ht="12" customHeight="1" x14ac:dyDescent="0.35">
      <c r="A72" s="1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200" customFormat="1" ht="15.75" x14ac:dyDescent="0.35">
      <c r="A73" s="1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200" customFormat="1" ht="15.75" x14ac:dyDescent="0.35">
      <c r="A74" s="1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200" customFormat="1" ht="15.75" x14ac:dyDescent="0.35">
      <c r="A75" s="1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</sheetData>
  <mergeCells count="15">
    <mergeCell ref="AC3:AD3"/>
    <mergeCell ref="Y3:Z3"/>
    <mergeCell ref="AA3:AB3"/>
    <mergeCell ref="W3:X3"/>
    <mergeCell ref="A4:B4"/>
    <mergeCell ref="C3:D3"/>
    <mergeCell ref="E3:F3"/>
    <mergeCell ref="G3:H3"/>
    <mergeCell ref="I3:J3"/>
    <mergeCell ref="K3:L3"/>
    <mergeCell ref="U3:V3"/>
    <mergeCell ref="M3:N3"/>
    <mergeCell ref="O3:P3"/>
    <mergeCell ref="Q3:R3"/>
    <mergeCell ref="S3:T3"/>
  </mergeCells>
  <hyperlinks>
    <hyperlink ref="A2" location="'CHAPTER 1'!A1" display="Back to Table of Contents" xr:uid="{F6A792F5-6A01-43CD-A1AE-F591AF9931C2}"/>
    <hyperlink ref="E32" r:id="rId1" xr:uid="{1216930A-8A8C-40E3-B065-EC8EE0A46795}"/>
  </hyperlinks>
  <pageMargins left="0.7" right="0.7" top="0.75" bottom="0.75" header="0.3" footer="0.3"/>
  <pageSetup paperSize="9" scale="48" orientation="landscape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9874-93DC-44DE-BFEA-8504595FEB1A}">
  <sheetPr codeName="Sheet5">
    <tabColor theme="3" tint="0.59999389629810485"/>
    <pageSetUpPr fitToPage="1"/>
  </sheetPr>
  <dimension ref="A1:AD32"/>
  <sheetViews>
    <sheetView showGridLines="0" zoomScale="90" zoomScaleNormal="90" workbookViewId="0">
      <pane ySplit="4" topLeftCell="A5" activePane="bottomLeft" state="frozen"/>
      <selection activeCell="K18" sqref="K18"/>
      <selection pane="bottomLeft" activeCell="L36" sqref="L36"/>
    </sheetView>
  </sheetViews>
  <sheetFormatPr defaultColWidth="9.140625" defaultRowHeight="15" x14ac:dyDescent="0.3"/>
  <cols>
    <col min="1" max="1" width="10.28515625" style="1" customWidth="1"/>
    <col min="2" max="2" width="11.140625" style="1" customWidth="1"/>
    <col min="3" max="3" width="10" style="1" bestFit="1" customWidth="1"/>
    <col min="4" max="4" width="9.7109375" style="1" customWidth="1"/>
    <col min="5" max="5" width="10" style="1" bestFit="1" customWidth="1"/>
    <col min="6" max="6" width="11" style="1" customWidth="1"/>
    <col min="7" max="7" width="10" style="1" bestFit="1" customWidth="1"/>
    <col min="8" max="8" width="10.5703125" style="1" customWidth="1"/>
    <col min="9" max="9" width="10.28515625" style="1" customWidth="1"/>
    <col min="10" max="10" width="10.5703125" style="1" customWidth="1"/>
    <col min="11" max="11" width="11" style="1" bestFit="1" customWidth="1"/>
    <col min="12" max="12" width="11.28515625" style="1" customWidth="1"/>
    <col min="13" max="13" width="9.85546875" style="1" customWidth="1"/>
    <col min="14" max="14" width="11.28515625" style="1" customWidth="1"/>
    <col min="15" max="15" width="9.85546875" style="1" customWidth="1"/>
    <col min="16" max="16" width="11.28515625" style="1" customWidth="1"/>
    <col min="17" max="17" width="9.85546875" style="1" customWidth="1"/>
    <col min="18" max="18" width="11.28515625" style="1" customWidth="1"/>
    <col min="19" max="19" width="9.85546875" style="1" customWidth="1"/>
    <col min="20" max="20" width="12.5703125" style="1" customWidth="1"/>
    <col min="21" max="21" width="9.140625" style="1"/>
    <col min="22" max="22" width="10.7109375" style="1" customWidth="1"/>
    <col min="23" max="23" width="10" style="1" customWidth="1"/>
    <col min="24" max="24" width="10.42578125" style="1" customWidth="1"/>
    <col min="25" max="16384" width="9.140625" style="1"/>
  </cols>
  <sheetData>
    <row r="1" spans="1:30" s="14" customFormat="1" ht="18" x14ac:dyDescent="0.35">
      <c r="A1" s="12" t="s">
        <v>1203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3">
      <c r="A2" s="204" t="s">
        <v>869</v>
      </c>
    </row>
    <row r="3" spans="1:30" ht="48" customHeight="1" x14ac:dyDescent="0.3">
      <c r="A3" s="727"/>
      <c r="B3" s="726"/>
      <c r="C3" s="1136" t="s">
        <v>41</v>
      </c>
      <c r="D3" s="1137"/>
      <c r="E3" s="1136" t="s">
        <v>42</v>
      </c>
      <c r="F3" s="1137"/>
      <c r="G3" s="1136" t="s">
        <v>45</v>
      </c>
      <c r="H3" s="1137"/>
      <c r="I3" s="1136" t="s">
        <v>66</v>
      </c>
      <c r="J3" s="1137"/>
      <c r="K3" s="1136" t="s">
        <v>68</v>
      </c>
      <c r="L3" s="1137"/>
      <c r="M3" s="1136" t="s">
        <v>815</v>
      </c>
      <c r="N3" s="1137"/>
      <c r="O3" s="1136" t="s">
        <v>934</v>
      </c>
      <c r="P3" s="1137"/>
      <c r="Q3" s="1136" t="s">
        <v>969</v>
      </c>
      <c r="R3" s="1137"/>
      <c r="S3" s="1127" t="s">
        <v>1097</v>
      </c>
      <c r="T3" s="1128"/>
      <c r="U3" s="1127" t="s">
        <v>1094</v>
      </c>
      <c r="V3" s="1128"/>
      <c r="W3" s="1127" t="s">
        <v>1184</v>
      </c>
      <c r="X3" s="1128"/>
      <c r="Y3" s="1127" t="s">
        <v>1185</v>
      </c>
      <c r="Z3" s="1128"/>
      <c r="AA3" s="1127" t="s">
        <v>1187</v>
      </c>
      <c r="AB3" s="1128"/>
      <c r="AC3" s="1127" t="s">
        <v>1188</v>
      </c>
      <c r="AD3" s="1128"/>
    </row>
    <row r="4" spans="1:30" ht="60" x14ac:dyDescent="0.3">
      <c r="A4" s="1134" t="s">
        <v>1122</v>
      </c>
      <c r="B4" s="1135"/>
      <c r="C4" s="303" t="s">
        <v>56</v>
      </c>
      <c r="D4" s="304" t="s">
        <v>55</v>
      </c>
      <c r="E4" s="303" t="s">
        <v>56</v>
      </c>
      <c r="F4" s="304" t="s">
        <v>55</v>
      </c>
      <c r="G4" s="303" t="s">
        <v>56</v>
      </c>
      <c r="H4" s="304" t="s">
        <v>55</v>
      </c>
      <c r="I4" s="303" t="s">
        <v>56</v>
      </c>
      <c r="J4" s="304" t="s">
        <v>55</v>
      </c>
      <c r="K4" s="303" t="s">
        <v>56</v>
      </c>
      <c r="L4" s="304" t="s">
        <v>55</v>
      </c>
      <c r="M4" s="303" t="s">
        <v>56</v>
      </c>
      <c r="N4" s="304" t="s">
        <v>55</v>
      </c>
      <c r="O4" s="303" t="s">
        <v>56</v>
      </c>
      <c r="P4" s="304" t="s">
        <v>55</v>
      </c>
      <c r="Q4" s="303" t="s">
        <v>56</v>
      </c>
      <c r="R4" s="304" t="s">
        <v>55</v>
      </c>
      <c r="S4" s="722" t="s">
        <v>56</v>
      </c>
      <c r="T4" s="721" t="s">
        <v>55</v>
      </c>
      <c r="U4" s="722" t="s">
        <v>56</v>
      </c>
      <c r="V4" s="721" t="s">
        <v>55</v>
      </c>
      <c r="W4" s="722" t="s">
        <v>56</v>
      </c>
      <c r="X4" s="721" t="s">
        <v>55</v>
      </c>
      <c r="Y4" s="722" t="s">
        <v>56</v>
      </c>
      <c r="Z4" s="721" t="s">
        <v>55</v>
      </c>
      <c r="AA4" s="722" t="s">
        <v>56</v>
      </c>
      <c r="AB4" s="721" t="s">
        <v>55</v>
      </c>
      <c r="AC4" s="722" t="s">
        <v>56</v>
      </c>
      <c r="AD4" s="721" t="s">
        <v>55</v>
      </c>
    </row>
    <row r="5" spans="1:30" s="16" customFormat="1" x14ac:dyDescent="0.3">
      <c r="A5" s="720" t="s">
        <v>1093</v>
      </c>
      <c r="B5" s="719" t="s">
        <v>1090</v>
      </c>
      <c r="C5" s="718">
        <v>70</v>
      </c>
      <c r="D5" s="716">
        <v>9.3000000000000007</v>
      </c>
      <c r="E5" s="718">
        <v>150</v>
      </c>
      <c r="F5" s="716">
        <v>18.7</v>
      </c>
      <c r="G5" s="718">
        <v>120</v>
      </c>
      <c r="H5" s="716">
        <v>15.9</v>
      </c>
      <c r="I5" s="718">
        <v>200</v>
      </c>
      <c r="J5" s="716">
        <v>26.7</v>
      </c>
      <c r="K5" s="718">
        <v>170</v>
      </c>
      <c r="L5" s="716">
        <v>22.1</v>
      </c>
      <c r="M5" s="718">
        <v>100</v>
      </c>
      <c r="N5" s="716">
        <v>12.1</v>
      </c>
      <c r="O5" s="718">
        <v>180</v>
      </c>
      <c r="P5" s="716">
        <v>22.1</v>
      </c>
      <c r="Q5" s="717">
        <v>60</v>
      </c>
      <c r="R5" s="716">
        <v>7</v>
      </c>
      <c r="S5" s="717">
        <v>110</v>
      </c>
      <c r="T5" s="716">
        <v>13.7</v>
      </c>
      <c r="U5" s="717">
        <v>120</v>
      </c>
      <c r="V5" s="716">
        <v>14.6</v>
      </c>
      <c r="W5" s="717">
        <v>60</v>
      </c>
      <c r="X5" s="716">
        <v>6.2</v>
      </c>
      <c r="Y5" s="717">
        <v>30</v>
      </c>
      <c r="Z5" s="716">
        <v>3.1</v>
      </c>
      <c r="AA5" s="869">
        <v>100</v>
      </c>
      <c r="AB5" s="870">
        <v>8.1</v>
      </c>
      <c r="AC5" s="869">
        <v>100</v>
      </c>
      <c r="AD5" s="870">
        <v>8.9</v>
      </c>
    </row>
    <row r="6" spans="1:30" s="16" customFormat="1" x14ac:dyDescent="0.3">
      <c r="A6" s="709"/>
      <c r="B6" s="700" t="s">
        <v>1089</v>
      </c>
      <c r="C6" s="708">
        <v>30</v>
      </c>
      <c r="D6" s="706">
        <v>7.6</v>
      </c>
      <c r="E6" s="708">
        <v>40</v>
      </c>
      <c r="F6" s="706">
        <v>9.6</v>
      </c>
      <c r="G6" s="708">
        <v>40</v>
      </c>
      <c r="H6" s="706">
        <v>9.3000000000000007</v>
      </c>
      <c r="I6" s="708">
        <v>90</v>
      </c>
      <c r="J6" s="706">
        <v>24.9</v>
      </c>
      <c r="K6" s="708">
        <v>40</v>
      </c>
      <c r="L6" s="706">
        <v>10.8</v>
      </c>
      <c r="M6" s="708">
        <v>50</v>
      </c>
      <c r="N6" s="706">
        <v>14.9</v>
      </c>
      <c r="O6" s="708">
        <v>110</v>
      </c>
      <c r="P6" s="706">
        <v>32.4</v>
      </c>
      <c r="Q6" s="707">
        <v>30</v>
      </c>
      <c r="R6" s="706">
        <v>8.4</v>
      </c>
      <c r="S6" s="707">
        <v>70</v>
      </c>
      <c r="T6" s="706">
        <v>21.3</v>
      </c>
      <c r="U6" s="707">
        <v>80</v>
      </c>
      <c r="V6" s="706">
        <v>22.4</v>
      </c>
      <c r="W6" s="707">
        <v>20</v>
      </c>
      <c r="X6" s="706">
        <v>4.4000000000000004</v>
      </c>
      <c r="Y6" s="707">
        <v>10</v>
      </c>
      <c r="Z6" s="706">
        <v>1.3</v>
      </c>
      <c r="AA6" s="871">
        <v>0</v>
      </c>
      <c r="AB6" s="872" t="s">
        <v>1096</v>
      </c>
      <c r="AC6" s="871">
        <v>0</v>
      </c>
      <c r="AD6" s="872" t="s">
        <v>1096</v>
      </c>
    </row>
    <row r="7" spans="1:30" s="16" customFormat="1" x14ac:dyDescent="0.3">
      <c r="A7" s="709"/>
      <c r="B7" s="700" t="s">
        <v>1088</v>
      </c>
      <c r="C7" s="708">
        <v>90</v>
      </c>
      <c r="D7" s="706">
        <v>17.5</v>
      </c>
      <c r="E7" s="708">
        <v>120</v>
      </c>
      <c r="F7" s="706">
        <v>20.7</v>
      </c>
      <c r="G7" s="708">
        <v>60</v>
      </c>
      <c r="H7" s="706">
        <v>13.2</v>
      </c>
      <c r="I7" s="708">
        <v>110</v>
      </c>
      <c r="J7" s="706">
        <v>23</v>
      </c>
      <c r="K7" s="708">
        <v>100</v>
      </c>
      <c r="L7" s="706">
        <v>22.6</v>
      </c>
      <c r="M7" s="708">
        <v>40</v>
      </c>
      <c r="N7" s="706">
        <v>8.9</v>
      </c>
      <c r="O7" s="708">
        <v>150</v>
      </c>
      <c r="P7" s="706">
        <v>34.1</v>
      </c>
      <c r="Q7" s="707">
        <v>30</v>
      </c>
      <c r="R7" s="706">
        <v>7</v>
      </c>
      <c r="S7" s="707">
        <v>110</v>
      </c>
      <c r="T7" s="706">
        <v>24.9</v>
      </c>
      <c r="U7" s="707">
        <v>120</v>
      </c>
      <c r="V7" s="706">
        <v>27.4</v>
      </c>
      <c r="W7" s="707">
        <v>70</v>
      </c>
      <c r="X7" s="706">
        <v>16.399999999999999</v>
      </c>
      <c r="Y7" s="707">
        <v>40</v>
      </c>
      <c r="Z7" s="706">
        <v>10</v>
      </c>
      <c r="AA7" s="871">
        <v>0</v>
      </c>
      <c r="AB7" s="872" t="s">
        <v>1096</v>
      </c>
      <c r="AC7" s="871">
        <v>0</v>
      </c>
      <c r="AD7" s="872" t="s">
        <v>1096</v>
      </c>
    </row>
    <row r="8" spans="1:30" s="16" customFormat="1" x14ac:dyDescent="0.3">
      <c r="A8" s="709"/>
      <c r="B8" s="700" t="s">
        <v>1087</v>
      </c>
      <c r="C8" s="708">
        <v>90</v>
      </c>
      <c r="D8" s="706">
        <v>15.2</v>
      </c>
      <c r="E8" s="708">
        <v>160</v>
      </c>
      <c r="F8" s="706">
        <v>26.4</v>
      </c>
      <c r="G8" s="708">
        <v>70</v>
      </c>
      <c r="H8" s="706">
        <v>11.4</v>
      </c>
      <c r="I8" s="708">
        <v>90</v>
      </c>
      <c r="J8" s="706">
        <v>14.8</v>
      </c>
      <c r="K8" s="708">
        <v>50</v>
      </c>
      <c r="L8" s="706">
        <v>9.4</v>
      </c>
      <c r="M8" s="708">
        <v>90</v>
      </c>
      <c r="N8" s="706">
        <v>18.5</v>
      </c>
      <c r="O8" s="708">
        <v>140</v>
      </c>
      <c r="P8" s="706">
        <v>26.8</v>
      </c>
      <c r="Q8" s="707">
        <v>20</v>
      </c>
      <c r="R8" s="706">
        <v>3.9</v>
      </c>
      <c r="S8" s="707">
        <v>60</v>
      </c>
      <c r="T8" s="706">
        <v>11.5</v>
      </c>
      <c r="U8" s="707">
        <v>70</v>
      </c>
      <c r="V8" s="706">
        <v>13.7</v>
      </c>
      <c r="W8" s="707">
        <v>90</v>
      </c>
      <c r="X8" s="706">
        <v>17.8</v>
      </c>
      <c r="Y8" s="707">
        <v>60</v>
      </c>
      <c r="Z8" s="706">
        <v>13.6</v>
      </c>
      <c r="AA8" s="871">
        <v>0</v>
      </c>
      <c r="AB8" s="872" t="s">
        <v>1096</v>
      </c>
      <c r="AC8" s="871">
        <v>0</v>
      </c>
      <c r="AD8" s="872" t="s">
        <v>1096</v>
      </c>
    </row>
    <row r="9" spans="1:30" s="16" customFormat="1" x14ac:dyDescent="0.3">
      <c r="A9" s="709"/>
      <c r="B9" s="700" t="s">
        <v>1086</v>
      </c>
      <c r="C9" s="708">
        <v>150</v>
      </c>
      <c r="D9" s="706">
        <v>25.7</v>
      </c>
      <c r="E9" s="708">
        <v>120</v>
      </c>
      <c r="F9" s="706">
        <v>18.8</v>
      </c>
      <c r="G9" s="708">
        <v>80</v>
      </c>
      <c r="H9" s="706">
        <v>14</v>
      </c>
      <c r="I9" s="708">
        <v>100</v>
      </c>
      <c r="J9" s="706">
        <v>15.6</v>
      </c>
      <c r="K9" s="708">
        <v>140</v>
      </c>
      <c r="L9" s="706">
        <v>24.2</v>
      </c>
      <c r="M9" s="708">
        <v>60</v>
      </c>
      <c r="N9" s="706">
        <v>10.1</v>
      </c>
      <c r="O9" s="708">
        <v>210</v>
      </c>
      <c r="P9" s="706">
        <v>38.6</v>
      </c>
      <c r="Q9" s="707">
        <v>30</v>
      </c>
      <c r="R9" s="706">
        <v>6.2</v>
      </c>
      <c r="S9" s="707">
        <v>60</v>
      </c>
      <c r="T9" s="706">
        <v>11.3</v>
      </c>
      <c r="U9" s="707">
        <v>70</v>
      </c>
      <c r="V9" s="706">
        <v>12.3</v>
      </c>
      <c r="W9" s="707">
        <v>70</v>
      </c>
      <c r="X9" s="706">
        <v>12.6</v>
      </c>
      <c r="Y9" s="707">
        <v>30</v>
      </c>
      <c r="Z9" s="706">
        <v>6.3</v>
      </c>
      <c r="AA9" s="871">
        <v>100</v>
      </c>
      <c r="AB9" s="872">
        <v>15.4</v>
      </c>
      <c r="AC9" s="871">
        <v>100</v>
      </c>
      <c r="AD9" s="872">
        <v>14.5</v>
      </c>
    </row>
    <row r="10" spans="1:30" s="16" customFormat="1" x14ac:dyDescent="0.3">
      <c r="A10" s="715"/>
      <c r="B10" s="714" t="s">
        <v>0</v>
      </c>
      <c r="C10" s="713">
        <v>440</v>
      </c>
      <c r="D10" s="711">
        <v>15.1</v>
      </c>
      <c r="E10" s="713">
        <v>580</v>
      </c>
      <c r="F10" s="711">
        <v>19.5</v>
      </c>
      <c r="G10" s="713">
        <v>370</v>
      </c>
      <c r="H10" s="711">
        <v>13.2</v>
      </c>
      <c r="I10" s="713">
        <v>600</v>
      </c>
      <c r="J10" s="711">
        <v>20.9</v>
      </c>
      <c r="K10" s="713">
        <v>510</v>
      </c>
      <c r="L10" s="711">
        <v>18.600000000000001</v>
      </c>
      <c r="M10" s="713">
        <v>340</v>
      </c>
      <c r="N10" s="711">
        <v>12.7</v>
      </c>
      <c r="O10" s="713">
        <v>780</v>
      </c>
      <c r="P10" s="711">
        <v>29.7</v>
      </c>
      <c r="Q10" s="712">
        <v>170</v>
      </c>
      <c r="R10" s="711">
        <v>6.4</v>
      </c>
      <c r="S10" s="712">
        <v>420</v>
      </c>
      <c r="T10" s="711">
        <v>15.6</v>
      </c>
      <c r="U10" s="712">
        <v>450</v>
      </c>
      <c r="V10" s="711">
        <v>17.100000000000001</v>
      </c>
      <c r="W10" s="712">
        <v>300</v>
      </c>
      <c r="X10" s="711">
        <v>10.9</v>
      </c>
      <c r="Y10" s="712">
        <v>170</v>
      </c>
      <c r="Z10" s="711">
        <v>6.4</v>
      </c>
      <c r="AA10" s="712">
        <v>200</v>
      </c>
      <c r="AB10" s="711">
        <v>7</v>
      </c>
      <c r="AC10" s="712">
        <v>200</v>
      </c>
      <c r="AD10" s="711">
        <v>7.3</v>
      </c>
    </row>
    <row r="11" spans="1:30" s="16" customFormat="1" x14ac:dyDescent="0.3">
      <c r="A11" s="709"/>
      <c r="B11" s="710"/>
      <c r="C11" s="708"/>
      <c r="D11" s="706"/>
      <c r="E11" s="708"/>
      <c r="F11" s="706"/>
      <c r="G11" s="708"/>
      <c r="H11" s="706"/>
      <c r="I11" s="708"/>
      <c r="J11" s="706"/>
      <c r="K11" s="708"/>
      <c r="L11" s="706"/>
      <c r="M11" s="708"/>
      <c r="N11" s="706"/>
      <c r="O11" s="708"/>
      <c r="P11" s="706"/>
      <c r="Q11" s="707"/>
      <c r="R11" s="706"/>
      <c r="S11" s="707"/>
      <c r="T11" s="706"/>
      <c r="U11" s="707"/>
      <c r="V11" s="706"/>
      <c r="W11" s="707"/>
      <c r="X11" s="706"/>
      <c r="Y11" s="707"/>
      <c r="Z11" s="706"/>
      <c r="AA11" s="871"/>
      <c r="AB11" s="872"/>
      <c r="AC11" s="871"/>
      <c r="AD11" s="872"/>
    </row>
    <row r="12" spans="1:30" s="16" customFormat="1" x14ac:dyDescent="0.3">
      <c r="A12" s="709" t="s">
        <v>1092</v>
      </c>
      <c r="B12" s="700" t="s">
        <v>1090</v>
      </c>
      <c r="C12" s="708">
        <v>60</v>
      </c>
      <c r="D12" s="706">
        <v>11.2</v>
      </c>
      <c r="E12" s="708">
        <v>90</v>
      </c>
      <c r="F12" s="706">
        <v>16.5</v>
      </c>
      <c r="G12" s="708">
        <v>70</v>
      </c>
      <c r="H12" s="706">
        <v>13.2</v>
      </c>
      <c r="I12" s="708">
        <v>140</v>
      </c>
      <c r="J12" s="706">
        <v>27</v>
      </c>
      <c r="K12" s="708">
        <v>90</v>
      </c>
      <c r="L12" s="706">
        <v>17.5</v>
      </c>
      <c r="M12" s="708">
        <v>60</v>
      </c>
      <c r="N12" s="706">
        <v>10.3</v>
      </c>
      <c r="O12" s="708">
        <v>120</v>
      </c>
      <c r="P12" s="706">
        <v>21.5</v>
      </c>
      <c r="Q12" s="707">
        <v>60</v>
      </c>
      <c r="R12" s="706">
        <v>10.8</v>
      </c>
      <c r="S12" s="707">
        <v>60</v>
      </c>
      <c r="T12" s="706">
        <v>11</v>
      </c>
      <c r="U12" s="707">
        <v>70</v>
      </c>
      <c r="V12" s="706">
        <v>11.7</v>
      </c>
      <c r="W12" s="707">
        <v>50</v>
      </c>
      <c r="X12" s="706">
        <v>8.6</v>
      </c>
      <c r="Y12" s="707">
        <v>30</v>
      </c>
      <c r="Z12" s="706">
        <v>5.4</v>
      </c>
      <c r="AA12" s="871">
        <v>100</v>
      </c>
      <c r="AB12" s="872">
        <v>14.4</v>
      </c>
      <c r="AC12" s="871">
        <v>100</v>
      </c>
      <c r="AD12" s="872">
        <v>14.8</v>
      </c>
    </row>
    <row r="13" spans="1:30" s="16" customFormat="1" x14ac:dyDescent="0.3">
      <c r="A13" s="709"/>
      <c r="B13" s="700" t="s">
        <v>1089</v>
      </c>
      <c r="C13" s="708">
        <v>10</v>
      </c>
      <c r="D13" s="706">
        <v>3.9</v>
      </c>
      <c r="E13" s="708">
        <v>40</v>
      </c>
      <c r="F13" s="706">
        <v>18.8</v>
      </c>
      <c r="G13" s="708">
        <v>30</v>
      </c>
      <c r="H13" s="706">
        <v>12.8</v>
      </c>
      <c r="I13" s="708">
        <v>60</v>
      </c>
      <c r="J13" s="706">
        <v>28.9</v>
      </c>
      <c r="K13" s="708">
        <v>40</v>
      </c>
      <c r="L13" s="706">
        <v>17</v>
      </c>
      <c r="M13" s="708">
        <v>30</v>
      </c>
      <c r="N13" s="706">
        <v>13.2</v>
      </c>
      <c r="O13" s="708">
        <v>80</v>
      </c>
      <c r="P13" s="706">
        <v>40.6</v>
      </c>
      <c r="Q13" s="707">
        <v>40</v>
      </c>
      <c r="R13" s="706">
        <v>22.1</v>
      </c>
      <c r="S13" s="707">
        <v>60</v>
      </c>
      <c r="T13" s="706">
        <v>29.2</v>
      </c>
      <c r="U13" s="707">
        <v>60</v>
      </c>
      <c r="V13" s="706">
        <v>30.3</v>
      </c>
      <c r="W13" s="707">
        <v>10</v>
      </c>
      <c r="X13" s="706">
        <v>3.5</v>
      </c>
      <c r="Y13" s="707">
        <v>0</v>
      </c>
      <c r="Z13" s="706" t="s">
        <v>1096</v>
      </c>
      <c r="AA13" s="871">
        <v>0</v>
      </c>
      <c r="AB13" s="872" t="s">
        <v>1096</v>
      </c>
      <c r="AC13" s="871">
        <v>0</v>
      </c>
      <c r="AD13" s="872" t="s">
        <v>1096</v>
      </c>
    </row>
    <row r="14" spans="1:30" s="16" customFormat="1" x14ac:dyDescent="0.3">
      <c r="A14" s="709"/>
      <c r="B14" s="700" t="s">
        <v>1088</v>
      </c>
      <c r="C14" s="708">
        <v>20</v>
      </c>
      <c r="D14" s="706">
        <v>6.5</v>
      </c>
      <c r="E14" s="708">
        <v>60</v>
      </c>
      <c r="F14" s="706">
        <v>20.100000000000001</v>
      </c>
      <c r="G14" s="708">
        <v>10</v>
      </c>
      <c r="H14" s="706">
        <v>3.8</v>
      </c>
      <c r="I14" s="708">
        <v>50</v>
      </c>
      <c r="J14" s="706">
        <v>19.7</v>
      </c>
      <c r="K14" s="708">
        <v>40</v>
      </c>
      <c r="L14" s="706">
        <v>19.399999999999999</v>
      </c>
      <c r="M14" s="708">
        <v>20</v>
      </c>
      <c r="N14" s="706">
        <v>8.6</v>
      </c>
      <c r="O14" s="708">
        <v>80</v>
      </c>
      <c r="P14" s="706">
        <v>32.799999999999997</v>
      </c>
      <c r="Q14" s="707">
        <v>10</v>
      </c>
      <c r="R14" s="706">
        <v>2.7</v>
      </c>
      <c r="S14" s="707">
        <v>80</v>
      </c>
      <c r="T14" s="706">
        <v>32.4</v>
      </c>
      <c r="U14" s="707">
        <v>80</v>
      </c>
      <c r="V14" s="706">
        <v>35.200000000000003</v>
      </c>
      <c r="W14" s="707">
        <v>30</v>
      </c>
      <c r="X14" s="706">
        <v>13.3</v>
      </c>
      <c r="Y14" s="707">
        <v>10</v>
      </c>
      <c r="Z14" s="706">
        <v>5.4</v>
      </c>
      <c r="AA14" s="871">
        <v>0</v>
      </c>
      <c r="AB14" s="872" t="s">
        <v>1096</v>
      </c>
      <c r="AC14" s="871">
        <v>0</v>
      </c>
      <c r="AD14" s="872" t="s">
        <v>1096</v>
      </c>
    </row>
    <row r="15" spans="1:30" s="16" customFormat="1" x14ac:dyDescent="0.3">
      <c r="A15" s="709"/>
      <c r="B15" s="700" t="s">
        <v>1087</v>
      </c>
      <c r="C15" s="708">
        <v>40</v>
      </c>
      <c r="D15" s="706">
        <v>14.3</v>
      </c>
      <c r="E15" s="708">
        <v>80</v>
      </c>
      <c r="F15" s="706">
        <v>31.3</v>
      </c>
      <c r="G15" s="708">
        <v>40</v>
      </c>
      <c r="H15" s="706">
        <v>16.100000000000001</v>
      </c>
      <c r="I15" s="708">
        <v>40</v>
      </c>
      <c r="J15" s="706">
        <v>15.3</v>
      </c>
      <c r="K15" s="708">
        <v>10</v>
      </c>
      <c r="L15" s="706">
        <v>3.1</v>
      </c>
      <c r="M15" s="708">
        <v>100</v>
      </c>
      <c r="N15" s="706">
        <v>48.5</v>
      </c>
      <c r="O15" s="708">
        <v>80</v>
      </c>
      <c r="P15" s="706">
        <v>31.4</v>
      </c>
      <c r="Q15" s="707">
        <v>20</v>
      </c>
      <c r="R15" s="706">
        <v>6.8</v>
      </c>
      <c r="S15" s="707">
        <v>50</v>
      </c>
      <c r="T15" s="706">
        <v>19.399999999999999</v>
      </c>
      <c r="U15" s="707">
        <v>50</v>
      </c>
      <c r="V15" s="706">
        <v>21.1</v>
      </c>
      <c r="W15" s="707">
        <v>20</v>
      </c>
      <c r="X15" s="706">
        <v>9.5</v>
      </c>
      <c r="Y15" s="707">
        <v>10</v>
      </c>
      <c r="Z15" s="706">
        <v>3.2</v>
      </c>
      <c r="AA15" s="871">
        <v>0</v>
      </c>
      <c r="AB15" s="872" t="s">
        <v>1096</v>
      </c>
      <c r="AC15" s="871">
        <v>0</v>
      </c>
      <c r="AD15" s="872" t="s">
        <v>1096</v>
      </c>
    </row>
    <row r="16" spans="1:30" s="16" customFormat="1" x14ac:dyDescent="0.3">
      <c r="A16" s="709"/>
      <c r="B16" s="700" t="s">
        <v>1086</v>
      </c>
      <c r="C16" s="708">
        <v>60</v>
      </c>
      <c r="D16" s="706">
        <v>37.200000000000003</v>
      </c>
      <c r="E16" s="708">
        <v>50</v>
      </c>
      <c r="F16" s="706">
        <v>26.5</v>
      </c>
      <c r="G16" s="708">
        <v>20</v>
      </c>
      <c r="H16" s="706">
        <v>12.7</v>
      </c>
      <c r="I16" s="708">
        <v>30</v>
      </c>
      <c r="J16" s="706">
        <v>18.399999999999999</v>
      </c>
      <c r="K16" s="708">
        <v>40</v>
      </c>
      <c r="L16" s="706">
        <v>24.4</v>
      </c>
      <c r="M16" s="708">
        <v>20</v>
      </c>
      <c r="N16" s="706">
        <v>9.1999999999999993</v>
      </c>
      <c r="O16" s="708">
        <v>80</v>
      </c>
      <c r="P16" s="706">
        <v>51.6</v>
      </c>
      <c r="Q16" s="707">
        <v>10</v>
      </c>
      <c r="R16" s="706">
        <v>2.7</v>
      </c>
      <c r="S16" s="707">
        <v>30</v>
      </c>
      <c r="T16" s="706">
        <v>14.8</v>
      </c>
      <c r="U16" s="707">
        <v>30</v>
      </c>
      <c r="V16" s="706">
        <v>15.2</v>
      </c>
      <c r="W16" s="707">
        <v>30</v>
      </c>
      <c r="X16" s="706">
        <v>15.6</v>
      </c>
      <c r="Y16" s="707">
        <v>20</v>
      </c>
      <c r="Z16" s="706">
        <v>8.8000000000000007</v>
      </c>
      <c r="AA16" s="871">
        <v>0</v>
      </c>
      <c r="AB16" s="872">
        <v>23.4</v>
      </c>
      <c r="AC16" s="871">
        <v>0</v>
      </c>
      <c r="AD16" s="872">
        <v>21.6</v>
      </c>
    </row>
    <row r="17" spans="1:30" s="16" customFormat="1" x14ac:dyDescent="0.3">
      <c r="A17" s="715"/>
      <c r="B17" s="714" t="s">
        <v>0</v>
      </c>
      <c r="C17" s="713">
        <v>180</v>
      </c>
      <c r="D17" s="711">
        <v>12.5</v>
      </c>
      <c r="E17" s="713">
        <v>320</v>
      </c>
      <c r="F17" s="711">
        <v>21.4</v>
      </c>
      <c r="G17" s="713">
        <v>170</v>
      </c>
      <c r="H17" s="711">
        <v>11.9</v>
      </c>
      <c r="I17" s="713">
        <v>330</v>
      </c>
      <c r="J17" s="711">
        <v>22.8</v>
      </c>
      <c r="K17" s="713">
        <v>230</v>
      </c>
      <c r="L17" s="711">
        <v>16.100000000000001</v>
      </c>
      <c r="M17" s="713">
        <v>220</v>
      </c>
      <c r="N17" s="711">
        <v>15.8</v>
      </c>
      <c r="O17" s="713">
        <v>440</v>
      </c>
      <c r="P17" s="711">
        <v>31.3</v>
      </c>
      <c r="Q17" s="712">
        <v>130</v>
      </c>
      <c r="R17" s="711">
        <v>9.1</v>
      </c>
      <c r="S17" s="712">
        <v>270</v>
      </c>
      <c r="T17" s="711">
        <v>19</v>
      </c>
      <c r="U17" s="712">
        <v>290</v>
      </c>
      <c r="V17" s="711">
        <v>20.2</v>
      </c>
      <c r="W17" s="712">
        <v>140</v>
      </c>
      <c r="X17" s="711">
        <v>9.6999999999999993</v>
      </c>
      <c r="Y17" s="712">
        <v>70</v>
      </c>
      <c r="Z17" s="711">
        <v>4.8</v>
      </c>
      <c r="AA17" s="712">
        <v>200</v>
      </c>
      <c r="AB17" s="711">
        <v>11.1</v>
      </c>
      <c r="AC17" s="712">
        <v>200</v>
      </c>
      <c r="AD17" s="711">
        <v>11.5</v>
      </c>
    </row>
    <row r="18" spans="1:30" s="16" customFormat="1" x14ac:dyDescent="0.3">
      <c r="A18" s="709"/>
      <c r="B18" s="710"/>
      <c r="C18" s="708"/>
      <c r="D18" s="706"/>
      <c r="E18" s="708"/>
      <c r="F18" s="706"/>
      <c r="G18" s="708"/>
      <c r="H18" s="706"/>
      <c r="I18" s="708"/>
      <c r="J18" s="706"/>
      <c r="K18" s="708"/>
      <c r="L18" s="706"/>
      <c r="M18" s="708"/>
      <c r="N18" s="706"/>
      <c r="O18" s="708"/>
      <c r="P18" s="706"/>
      <c r="Q18" s="707"/>
      <c r="R18" s="706"/>
      <c r="S18" s="707"/>
      <c r="T18" s="706"/>
      <c r="U18" s="707"/>
      <c r="V18" s="706"/>
      <c r="W18" s="707"/>
      <c r="X18" s="706"/>
      <c r="Y18" s="707"/>
      <c r="Z18" s="706"/>
      <c r="AA18" s="707"/>
      <c r="AB18" s="706"/>
      <c r="AC18" s="707"/>
      <c r="AD18" s="706"/>
    </row>
    <row r="19" spans="1:30" s="16" customFormat="1" x14ac:dyDescent="0.3">
      <c r="A19" s="709" t="s">
        <v>1091</v>
      </c>
      <c r="B19" s="700" t="s">
        <v>1090</v>
      </c>
      <c r="C19" s="708">
        <v>20</v>
      </c>
      <c r="D19" s="706">
        <v>5.6</v>
      </c>
      <c r="E19" s="708">
        <v>60</v>
      </c>
      <c r="F19" s="706">
        <v>23.4</v>
      </c>
      <c r="G19" s="708">
        <v>50</v>
      </c>
      <c r="H19" s="706">
        <v>21.6</v>
      </c>
      <c r="I19" s="708">
        <v>70</v>
      </c>
      <c r="J19" s="706">
        <v>26</v>
      </c>
      <c r="K19" s="708">
        <v>80</v>
      </c>
      <c r="L19" s="706">
        <v>31.5</v>
      </c>
      <c r="M19" s="708">
        <v>40</v>
      </c>
      <c r="N19" s="706">
        <v>16.100000000000001</v>
      </c>
      <c r="O19" s="708">
        <v>60</v>
      </c>
      <c r="P19" s="706">
        <v>23.6</v>
      </c>
      <c r="Q19" s="707">
        <v>0</v>
      </c>
      <c r="R19" s="706" t="s">
        <v>1096</v>
      </c>
      <c r="S19" s="707">
        <v>50</v>
      </c>
      <c r="T19" s="706">
        <v>19.399999999999999</v>
      </c>
      <c r="U19" s="707">
        <v>50</v>
      </c>
      <c r="V19" s="706">
        <v>20.5</v>
      </c>
      <c r="W19" s="707">
        <v>0</v>
      </c>
      <c r="X19" s="706" t="s">
        <v>1096</v>
      </c>
      <c r="Y19" s="707">
        <v>0</v>
      </c>
      <c r="Z19" s="706" t="s">
        <v>1096</v>
      </c>
      <c r="AA19" s="707">
        <v>0</v>
      </c>
      <c r="AB19" s="706" t="s">
        <v>1096</v>
      </c>
      <c r="AC19" s="707">
        <v>0</v>
      </c>
      <c r="AD19" s="706" t="s">
        <v>1096</v>
      </c>
    </row>
    <row r="20" spans="1:30" s="16" customFormat="1" x14ac:dyDescent="0.3">
      <c r="A20" s="709"/>
      <c r="B20" s="700" t="s">
        <v>1089</v>
      </c>
      <c r="C20" s="708">
        <v>20</v>
      </c>
      <c r="D20" s="706">
        <v>13</v>
      </c>
      <c r="E20" s="708">
        <v>0</v>
      </c>
      <c r="F20" s="706" t="s">
        <v>1096</v>
      </c>
      <c r="G20" s="708">
        <v>10</v>
      </c>
      <c r="H20" s="706">
        <v>4.5</v>
      </c>
      <c r="I20" s="708">
        <v>30</v>
      </c>
      <c r="J20" s="706">
        <v>18.899999999999999</v>
      </c>
      <c r="K20" s="708">
        <v>0</v>
      </c>
      <c r="L20" s="706" t="s">
        <v>1096</v>
      </c>
      <c r="M20" s="708">
        <v>20</v>
      </c>
      <c r="N20" s="706">
        <v>17.399999999999999</v>
      </c>
      <c r="O20" s="708">
        <v>30</v>
      </c>
      <c r="P20" s="706">
        <v>20.399999999999999</v>
      </c>
      <c r="Q20" s="707">
        <v>-10</v>
      </c>
      <c r="R20" s="706" t="s">
        <v>1096</v>
      </c>
      <c r="S20" s="707">
        <v>20</v>
      </c>
      <c r="T20" s="706">
        <v>11.7</v>
      </c>
      <c r="U20" s="707">
        <v>20</v>
      </c>
      <c r="V20" s="706">
        <v>12.8</v>
      </c>
      <c r="W20" s="707">
        <v>10</v>
      </c>
      <c r="X20" s="706">
        <v>5.5</v>
      </c>
      <c r="Y20" s="707">
        <v>0</v>
      </c>
      <c r="Z20" s="706" t="s">
        <v>1096</v>
      </c>
      <c r="AA20" s="707">
        <v>0</v>
      </c>
      <c r="AB20" s="706" t="s">
        <v>1096</v>
      </c>
      <c r="AC20" s="707">
        <v>0</v>
      </c>
      <c r="AD20" s="706" t="s">
        <v>1096</v>
      </c>
    </row>
    <row r="21" spans="1:30" s="16" customFormat="1" x14ac:dyDescent="0.3">
      <c r="A21" s="709"/>
      <c r="B21" s="700" t="s">
        <v>1088</v>
      </c>
      <c r="C21" s="708">
        <v>70</v>
      </c>
      <c r="D21" s="706">
        <v>30.3</v>
      </c>
      <c r="E21" s="708">
        <v>60</v>
      </c>
      <c r="F21" s="706">
        <v>21.5</v>
      </c>
      <c r="G21" s="708">
        <v>50</v>
      </c>
      <c r="H21" s="706">
        <v>24.5</v>
      </c>
      <c r="I21" s="708">
        <v>60</v>
      </c>
      <c r="J21" s="706">
        <v>26.3</v>
      </c>
      <c r="K21" s="708">
        <v>60</v>
      </c>
      <c r="L21" s="706">
        <v>25.8</v>
      </c>
      <c r="M21" s="708">
        <v>20</v>
      </c>
      <c r="N21" s="706">
        <v>9.3000000000000007</v>
      </c>
      <c r="O21" s="708">
        <v>70</v>
      </c>
      <c r="P21" s="706">
        <v>35.700000000000003</v>
      </c>
      <c r="Q21" s="707">
        <v>30</v>
      </c>
      <c r="R21" s="706">
        <v>12.3</v>
      </c>
      <c r="S21" s="707">
        <v>30</v>
      </c>
      <c r="T21" s="706">
        <v>16</v>
      </c>
      <c r="U21" s="707">
        <v>40</v>
      </c>
      <c r="V21" s="706">
        <v>18.100000000000001</v>
      </c>
      <c r="W21" s="707">
        <v>40</v>
      </c>
      <c r="X21" s="706">
        <v>20.399999999999999</v>
      </c>
      <c r="Y21" s="707">
        <v>30</v>
      </c>
      <c r="Z21" s="706">
        <v>15.9</v>
      </c>
      <c r="AA21" s="707">
        <v>0</v>
      </c>
      <c r="AB21" s="706" t="s">
        <v>1096</v>
      </c>
      <c r="AC21" s="707">
        <v>0</v>
      </c>
      <c r="AD21" s="706" t="s">
        <v>1096</v>
      </c>
    </row>
    <row r="22" spans="1:30" s="16" customFormat="1" x14ac:dyDescent="0.3">
      <c r="A22" s="709"/>
      <c r="B22" s="700" t="s">
        <v>1087</v>
      </c>
      <c r="C22" s="708">
        <v>50</v>
      </c>
      <c r="D22" s="706">
        <v>16</v>
      </c>
      <c r="E22" s="708">
        <v>80</v>
      </c>
      <c r="F22" s="706">
        <v>22.9</v>
      </c>
      <c r="G22" s="708">
        <v>30</v>
      </c>
      <c r="H22" s="706">
        <v>7.8</v>
      </c>
      <c r="I22" s="708">
        <v>50</v>
      </c>
      <c r="J22" s="706">
        <v>14.3</v>
      </c>
      <c r="K22" s="708">
        <v>40</v>
      </c>
      <c r="L22" s="706">
        <v>14.4</v>
      </c>
      <c r="M22" s="708">
        <v>-10</v>
      </c>
      <c r="N22" s="706" t="s">
        <v>1096</v>
      </c>
      <c r="O22" s="708">
        <v>60</v>
      </c>
      <c r="P22" s="706">
        <v>22.6</v>
      </c>
      <c r="Q22" s="707">
        <v>0</v>
      </c>
      <c r="R22" s="706" t="s">
        <v>1096</v>
      </c>
      <c r="S22" s="707">
        <v>10</v>
      </c>
      <c r="T22" s="706">
        <v>4.2</v>
      </c>
      <c r="U22" s="707">
        <v>20</v>
      </c>
      <c r="V22" s="706">
        <v>6.8</v>
      </c>
      <c r="W22" s="707">
        <v>60</v>
      </c>
      <c r="X22" s="706">
        <v>25.7</v>
      </c>
      <c r="Y22" s="707">
        <v>60</v>
      </c>
      <c r="Z22" s="706">
        <v>23.6</v>
      </c>
      <c r="AA22" s="707">
        <v>0</v>
      </c>
      <c r="AB22" s="706" t="s">
        <v>1096</v>
      </c>
      <c r="AC22" s="707">
        <v>0</v>
      </c>
      <c r="AD22" s="706" t="s">
        <v>1096</v>
      </c>
    </row>
    <row r="23" spans="1:30" s="16" customFormat="1" x14ac:dyDescent="0.3">
      <c r="A23" s="709"/>
      <c r="B23" s="700" t="s">
        <v>1086</v>
      </c>
      <c r="C23" s="708">
        <v>90</v>
      </c>
      <c r="D23" s="706">
        <v>21.5</v>
      </c>
      <c r="E23" s="708">
        <v>70</v>
      </c>
      <c r="F23" s="706">
        <v>15.7</v>
      </c>
      <c r="G23" s="708">
        <v>60</v>
      </c>
      <c r="H23" s="706">
        <v>14.5</v>
      </c>
      <c r="I23" s="708">
        <v>70</v>
      </c>
      <c r="J23" s="706">
        <v>14.4</v>
      </c>
      <c r="K23" s="708">
        <v>100</v>
      </c>
      <c r="L23" s="706">
        <v>24.1</v>
      </c>
      <c r="M23" s="708">
        <v>40</v>
      </c>
      <c r="N23" s="706">
        <v>10.5</v>
      </c>
      <c r="O23" s="708">
        <v>120</v>
      </c>
      <c r="P23" s="706">
        <v>33.200000000000003</v>
      </c>
      <c r="Q23" s="707">
        <v>30</v>
      </c>
      <c r="R23" s="706">
        <v>8.1</v>
      </c>
      <c r="S23" s="707">
        <v>30</v>
      </c>
      <c r="T23" s="706">
        <v>9.5</v>
      </c>
      <c r="U23" s="707">
        <v>40</v>
      </c>
      <c r="V23" s="706">
        <v>10.9</v>
      </c>
      <c r="W23" s="707">
        <v>40</v>
      </c>
      <c r="X23" s="706">
        <v>11.1</v>
      </c>
      <c r="Y23" s="707">
        <v>20</v>
      </c>
      <c r="Z23" s="706">
        <v>5</v>
      </c>
      <c r="AA23" s="707">
        <v>0</v>
      </c>
      <c r="AB23" s="706" t="s">
        <v>1096</v>
      </c>
      <c r="AC23" s="707">
        <v>0</v>
      </c>
      <c r="AD23" s="706" t="s">
        <v>1096</v>
      </c>
    </row>
    <row r="24" spans="1:30" x14ac:dyDescent="0.3">
      <c r="A24" s="705"/>
      <c r="B24" s="704" t="s">
        <v>0</v>
      </c>
      <c r="C24" s="703">
        <v>260</v>
      </c>
      <c r="D24" s="701">
        <v>17.8</v>
      </c>
      <c r="E24" s="703">
        <v>270</v>
      </c>
      <c r="F24" s="701">
        <v>17.600000000000001</v>
      </c>
      <c r="G24" s="703">
        <v>200</v>
      </c>
      <c r="H24" s="701">
        <v>14.5</v>
      </c>
      <c r="I24" s="703">
        <v>270</v>
      </c>
      <c r="J24" s="701">
        <v>19</v>
      </c>
      <c r="K24" s="703">
        <v>280</v>
      </c>
      <c r="L24" s="701">
        <v>21.1</v>
      </c>
      <c r="M24" s="703">
        <v>120</v>
      </c>
      <c r="N24" s="701">
        <v>9.1999999999999993</v>
      </c>
      <c r="O24" s="703">
        <v>340</v>
      </c>
      <c r="P24" s="701">
        <v>27.9</v>
      </c>
      <c r="Q24" s="702">
        <v>40</v>
      </c>
      <c r="R24" s="701">
        <v>3.4</v>
      </c>
      <c r="S24" s="702">
        <v>150</v>
      </c>
      <c r="T24" s="701">
        <v>11.8</v>
      </c>
      <c r="U24" s="702">
        <v>170</v>
      </c>
      <c r="V24" s="701">
        <v>13.5</v>
      </c>
      <c r="W24" s="702">
        <v>160</v>
      </c>
      <c r="X24" s="701">
        <v>12.4</v>
      </c>
      <c r="Y24" s="702">
        <v>110</v>
      </c>
      <c r="Z24" s="701">
        <v>8.4</v>
      </c>
      <c r="AA24" s="702">
        <v>0</v>
      </c>
      <c r="AB24" s="701" t="s">
        <v>1096</v>
      </c>
      <c r="AC24" s="702">
        <v>0</v>
      </c>
      <c r="AD24" s="701" t="s">
        <v>1096</v>
      </c>
    </row>
    <row r="25" spans="1:30" x14ac:dyDescent="0.3">
      <c r="A25" s="725"/>
      <c r="B25" s="725"/>
      <c r="C25" s="724"/>
      <c r="D25" s="724"/>
      <c r="E25" s="724"/>
      <c r="F25" s="724"/>
      <c r="G25" s="724"/>
      <c r="H25" s="724"/>
      <c r="I25" s="724"/>
      <c r="J25" s="724"/>
      <c r="K25" s="724"/>
      <c r="L25" s="724"/>
      <c r="M25" s="724"/>
      <c r="N25" s="724"/>
      <c r="O25" s="724"/>
      <c r="P25" s="724"/>
      <c r="Q25" s="724"/>
      <c r="R25" s="724"/>
      <c r="S25" s="724"/>
      <c r="T25" s="724"/>
      <c r="U25" s="724"/>
      <c r="V25" s="724"/>
    </row>
    <row r="26" spans="1:30" s="200" customFormat="1" x14ac:dyDescent="0.35">
      <c r="A26" s="257" t="s">
        <v>53</v>
      </c>
      <c r="B26" s="200" t="s">
        <v>57</v>
      </c>
    </row>
    <row r="27" spans="1:30" s="200" customFormat="1" x14ac:dyDescent="0.35">
      <c r="A27" s="252"/>
      <c r="B27" s="200" t="s">
        <v>60</v>
      </c>
    </row>
    <row r="28" spans="1:30" ht="15.75" x14ac:dyDescent="0.35">
      <c r="A28" s="16"/>
      <c r="B28" s="200" t="s">
        <v>1189</v>
      </c>
      <c r="C28" s="200"/>
      <c r="D28" s="854"/>
      <c r="E28" s="200"/>
      <c r="F28" s="854"/>
    </row>
    <row r="29" spans="1:30" s="200" customFormat="1" ht="15" customHeight="1" x14ac:dyDescent="0.35">
      <c r="A29" s="252"/>
      <c r="B29" s="200" t="s">
        <v>1116</v>
      </c>
    </row>
    <row r="30" spans="1:30" s="200" customFormat="1" x14ac:dyDescent="0.35">
      <c r="A30" s="252"/>
      <c r="B30" s="200" t="s">
        <v>1085</v>
      </c>
    </row>
    <row r="31" spans="1:30" s="200" customFormat="1" x14ac:dyDescent="0.35">
      <c r="A31" s="509" t="s">
        <v>1250</v>
      </c>
      <c r="B31" s="200" t="s">
        <v>1252</v>
      </c>
    </row>
    <row r="32" spans="1:30" s="200" customFormat="1" x14ac:dyDescent="0.35">
      <c r="A32" s="257" t="s">
        <v>17</v>
      </c>
      <c r="B32" s="200" t="s">
        <v>1223</v>
      </c>
      <c r="E32" s="251" t="s">
        <v>1222</v>
      </c>
    </row>
  </sheetData>
  <mergeCells count="15">
    <mergeCell ref="Y3:Z3"/>
    <mergeCell ref="AA3:AB3"/>
    <mergeCell ref="AC3:AD3"/>
    <mergeCell ref="E3:F3"/>
    <mergeCell ref="G3:H3"/>
    <mergeCell ref="I3:J3"/>
    <mergeCell ref="K3:L3"/>
    <mergeCell ref="A4:B4"/>
    <mergeCell ref="C3:D3"/>
    <mergeCell ref="W3:X3"/>
    <mergeCell ref="M3:N3"/>
    <mergeCell ref="O3:P3"/>
    <mergeCell ref="Q3:R3"/>
    <mergeCell ref="S3:T3"/>
    <mergeCell ref="U3:V3"/>
  </mergeCells>
  <hyperlinks>
    <hyperlink ref="A2" location="'CHAPTER 1'!A1" display="Back to Table of Contents" xr:uid="{A42E282F-678B-4E37-BC95-D751F3892206}"/>
    <hyperlink ref="E32" r:id="rId1" xr:uid="{6FE6092A-53A3-481A-8AF5-40EC4D5A80AD}"/>
  </hyperlinks>
  <pageMargins left="0.7" right="0.7" top="0.75" bottom="0.75" header="0.3" footer="0.3"/>
  <pageSetup paperSize="9" scale="48" orientation="landscape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77">
    <tabColor theme="3" tint="0.59999389629810485"/>
    <pageSetUpPr fitToPage="1"/>
  </sheetPr>
  <dimension ref="A1:AB32"/>
  <sheetViews>
    <sheetView showGridLines="0" zoomScale="90" zoomScaleNormal="90" workbookViewId="0">
      <selection activeCell="O32" sqref="O32"/>
    </sheetView>
  </sheetViews>
  <sheetFormatPr defaultColWidth="9.140625" defaultRowHeight="15" x14ac:dyDescent="0.3"/>
  <cols>
    <col min="1" max="1" width="10.28515625" style="1" customWidth="1"/>
    <col min="2" max="2" width="14.85546875" style="1" customWidth="1"/>
    <col min="3" max="3" width="9.85546875" style="1" customWidth="1"/>
    <col min="4" max="4" width="10.140625" style="1" customWidth="1"/>
    <col min="5" max="5" width="10" style="1" bestFit="1" customWidth="1"/>
    <col min="6" max="6" width="9.42578125" style="1" customWidth="1"/>
    <col min="7" max="7" width="10" style="1" bestFit="1" customWidth="1"/>
    <col min="8" max="8" width="9.7109375" style="1" customWidth="1"/>
    <col min="9" max="9" width="10" style="1" bestFit="1" customWidth="1"/>
    <col min="10" max="10" width="9.140625" style="1" customWidth="1"/>
    <col min="11" max="11" width="10" style="1" customWidth="1"/>
    <col min="12" max="12" width="9.42578125" style="1" customWidth="1"/>
    <col min="13" max="13" width="10.28515625" style="1" customWidth="1"/>
    <col min="14" max="14" width="9.7109375" style="1" customWidth="1"/>
    <col min="15" max="15" width="9.5703125" style="1" customWidth="1"/>
    <col min="16" max="16" width="9.42578125" style="1" customWidth="1"/>
    <col min="17" max="17" width="9.140625" style="1" customWidth="1"/>
    <col min="18" max="18" width="10" style="1" customWidth="1"/>
    <col min="19" max="19" width="10" style="1" bestFit="1" customWidth="1"/>
    <col min="20" max="20" width="8.85546875" style="1" customWidth="1"/>
    <col min="21" max="21" width="10" style="1" bestFit="1" customWidth="1"/>
    <col min="22" max="22" width="8.85546875" style="1" customWidth="1"/>
    <col min="23" max="23" width="10" style="1" bestFit="1" customWidth="1"/>
    <col min="24" max="24" width="8.85546875" style="1" customWidth="1"/>
    <col min="25" max="16384" width="9.140625" style="1"/>
  </cols>
  <sheetData>
    <row r="1" spans="1:28" s="14" customFormat="1" ht="18" x14ac:dyDescent="0.35">
      <c r="A1" s="12" t="s">
        <v>1202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x14ac:dyDescent="0.3">
      <c r="A2" s="204" t="s">
        <v>869</v>
      </c>
    </row>
    <row r="3" spans="1:28" x14ac:dyDescent="0.3">
      <c r="A3" s="800"/>
      <c r="B3" s="801"/>
      <c r="C3" s="1136" t="s">
        <v>49</v>
      </c>
      <c r="D3" s="1137"/>
      <c r="E3" s="1136" t="s">
        <v>40</v>
      </c>
      <c r="F3" s="1137"/>
      <c r="G3" s="1136" t="s">
        <v>41</v>
      </c>
      <c r="H3" s="1137"/>
      <c r="I3" s="1136" t="s">
        <v>42</v>
      </c>
      <c r="J3" s="1137"/>
      <c r="K3" s="1136" t="s">
        <v>45</v>
      </c>
      <c r="L3" s="1137"/>
      <c r="M3" s="1136" t="s">
        <v>66</v>
      </c>
      <c r="N3" s="1137"/>
      <c r="O3" s="1136" t="s">
        <v>68</v>
      </c>
      <c r="P3" s="1137"/>
      <c r="Q3" s="1136" t="s">
        <v>815</v>
      </c>
      <c r="R3" s="1137"/>
      <c r="S3" s="1136" t="s">
        <v>934</v>
      </c>
      <c r="T3" s="1137"/>
      <c r="U3" s="1136" t="s">
        <v>969</v>
      </c>
      <c r="V3" s="1137"/>
      <c r="W3" s="1136" t="s">
        <v>970</v>
      </c>
      <c r="X3" s="1137"/>
      <c r="Y3" s="1136" t="s">
        <v>1121</v>
      </c>
      <c r="Z3" s="1137"/>
      <c r="AA3" s="1136" t="s">
        <v>1141</v>
      </c>
      <c r="AB3" s="1137"/>
    </row>
    <row r="4" spans="1:28" ht="60" x14ac:dyDescent="0.3">
      <c r="A4" s="1140" t="s">
        <v>1123</v>
      </c>
      <c r="B4" s="1141"/>
      <c r="C4" s="303" t="s">
        <v>56</v>
      </c>
      <c r="D4" s="304" t="s">
        <v>55</v>
      </c>
      <c r="E4" s="303" t="s">
        <v>56</v>
      </c>
      <c r="F4" s="304" t="s">
        <v>55</v>
      </c>
      <c r="G4" s="303" t="s">
        <v>56</v>
      </c>
      <c r="H4" s="304" t="s">
        <v>55</v>
      </c>
      <c r="I4" s="303" t="s">
        <v>56</v>
      </c>
      <c r="J4" s="304" t="s">
        <v>55</v>
      </c>
      <c r="K4" s="303" t="s">
        <v>56</v>
      </c>
      <c r="L4" s="304" t="s">
        <v>55</v>
      </c>
      <c r="M4" s="303" t="s">
        <v>56</v>
      </c>
      <c r="N4" s="304" t="s">
        <v>55</v>
      </c>
      <c r="O4" s="303" t="s">
        <v>56</v>
      </c>
      <c r="P4" s="304" t="s">
        <v>55</v>
      </c>
      <c r="Q4" s="303" t="s">
        <v>56</v>
      </c>
      <c r="R4" s="304" t="s">
        <v>55</v>
      </c>
      <c r="S4" s="303" t="s">
        <v>56</v>
      </c>
      <c r="T4" s="304" t="s">
        <v>55</v>
      </c>
      <c r="U4" s="303" t="s">
        <v>56</v>
      </c>
      <c r="V4" s="304" t="s">
        <v>55</v>
      </c>
      <c r="W4" s="303" t="s">
        <v>56</v>
      </c>
      <c r="X4" s="304" t="s">
        <v>55</v>
      </c>
      <c r="Y4" s="303" t="s">
        <v>56</v>
      </c>
      <c r="Z4" s="304" t="s">
        <v>55</v>
      </c>
      <c r="AA4" s="303" t="s">
        <v>56</v>
      </c>
      <c r="AB4" s="304" t="s">
        <v>55</v>
      </c>
    </row>
    <row r="5" spans="1:28" x14ac:dyDescent="0.3">
      <c r="A5" s="796" t="s">
        <v>1093</v>
      </c>
      <c r="B5" s="797" t="s">
        <v>43</v>
      </c>
      <c r="C5" s="288">
        <v>140</v>
      </c>
      <c r="D5" s="283">
        <v>20</v>
      </c>
      <c r="E5" s="288">
        <v>60</v>
      </c>
      <c r="F5" s="283">
        <v>8</v>
      </c>
      <c r="G5" s="293">
        <v>40</v>
      </c>
      <c r="H5" s="283">
        <v>6</v>
      </c>
      <c r="I5" s="293">
        <v>-10</v>
      </c>
      <c r="J5" s="283" t="s">
        <v>816</v>
      </c>
      <c r="K5" s="288">
        <v>30</v>
      </c>
      <c r="L5" s="283">
        <v>5</v>
      </c>
      <c r="M5" s="296">
        <v>40</v>
      </c>
      <c r="N5" s="297">
        <v>6</v>
      </c>
      <c r="O5" s="296">
        <v>120</v>
      </c>
      <c r="P5" s="297">
        <v>18</v>
      </c>
      <c r="Q5" s="296">
        <v>140</v>
      </c>
      <c r="R5" s="297">
        <v>22</v>
      </c>
      <c r="S5" s="296">
        <v>60</v>
      </c>
      <c r="T5" s="297">
        <v>9</v>
      </c>
      <c r="U5" s="296">
        <v>80</v>
      </c>
      <c r="V5" s="297">
        <v>13</v>
      </c>
      <c r="W5" s="296">
        <v>30</v>
      </c>
      <c r="X5" s="297">
        <v>5</v>
      </c>
      <c r="Y5" s="296">
        <v>90</v>
      </c>
      <c r="Z5" s="297">
        <v>12</v>
      </c>
      <c r="AA5" s="296">
        <v>110</v>
      </c>
      <c r="AB5" s="297">
        <v>15</v>
      </c>
    </row>
    <row r="6" spans="1:28" x14ac:dyDescent="0.3">
      <c r="A6" s="74"/>
      <c r="B6" s="6" t="s">
        <v>44</v>
      </c>
      <c r="C6" s="288">
        <v>190</v>
      </c>
      <c r="D6" s="283">
        <v>22</v>
      </c>
      <c r="E6" s="288">
        <v>130</v>
      </c>
      <c r="F6" s="283">
        <v>15</v>
      </c>
      <c r="G6" s="293">
        <v>30</v>
      </c>
      <c r="H6" s="283">
        <v>4</v>
      </c>
      <c r="I6" s="293">
        <v>40</v>
      </c>
      <c r="J6" s="283">
        <v>5</v>
      </c>
      <c r="K6" s="288">
        <v>60</v>
      </c>
      <c r="L6" s="283">
        <v>8</v>
      </c>
      <c r="M6" s="296">
        <v>150</v>
      </c>
      <c r="N6" s="297">
        <v>18</v>
      </c>
      <c r="O6" s="296">
        <v>160</v>
      </c>
      <c r="P6" s="297">
        <v>19</v>
      </c>
      <c r="Q6" s="296">
        <v>90</v>
      </c>
      <c r="R6" s="297">
        <v>10</v>
      </c>
      <c r="S6" s="296">
        <v>140</v>
      </c>
      <c r="T6" s="297">
        <v>15</v>
      </c>
      <c r="U6" s="296">
        <v>80</v>
      </c>
      <c r="V6" s="297">
        <v>10</v>
      </c>
      <c r="W6" s="296">
        <v>140</v>
      </c>
      <c r="X6" s="297">
        <v>17</v>
      </c>
      <c r="Y6" s="296">
        <v>80</v>
      </c>
      <c r="Z6" s="297">
        <v>9</v>
      </c>
      <c r="AA6" s="296">
        <v>80</v>
      </c>
      <c r="AB6" s="297">
        <v>8</v>
      </c>
    </row>
    <row r="7" spans="1:28" x14ac:dyDescent="0.3">
      <c r="A7" s="74"/>
      <c r="B7" s="6" t="s">
        <v>3</v>
      </c>
      <c r="C7" s="288">
        <v>370</v>
      </c>
      <c r="D7" s="283">
        <v>21</v>
      </c>
      <c r="E7" s="288">
        <v>340</v>
      </c>
      <c r="F7" s="283">
        <v>20</v>
      </c>
      <c r="G7" s="293">
        <v>190</v>
      </c>
      <c r="H7" s="283">
        <v>12</v>
      </c>
      <c r="I7" s="293">
        <v>180</v>
      </c>
      <c r="J7" s="283">
        <v>11</v>
      </c>
      <c r="K7" s="288">
        <v>160</v>
      </c>
      <c r="L7" s="283">
        <v>10</v>
      </c>
      <c r="M7" s="296">
        <v>390</v>
      </c>
      <c r="N7" s="297">
        <v>25</v>
      </c>
      <c r="O7" s="296">
        <v>230</v>
      </c>
      <c r="P7" s="297">
        <v>16</v>
      </c>
      <c r="Q7" s="296">
        <v>240</v>
      </c>
      <c r="R7" s="297">
        <v>16</v>
      </c>
      <c r="S7" s="296">
        <v>400</v>
      </c>
      <c r="T7" s="297">
        <v>27</v>
      </c>
      <c r="U7" s="296">
        <v>200</v>
      </c>
      <c r="V7" s="297">
        <v>14</v>
      </c>
      <c r="W7" s="296">
        <v>100</v>
      </c>
      <c r="X7" s="297">
        <v>6</v>
      </c>
      <c r="Y7" s="296">
        <v>160</v>
      </c>
      <c r="Z7" s="297">
        <v>11</v>
      </c>
      <c r="AA7" s="296">
        <v>120</v>
      </c>
      <c r="AB7" s="297">
        <v>7</v>
      </c>
    </row>
    <row r="8" spans="1:28" x14ac:dyDescent="0.3">
      <c r="A8" s="75"/>
      <c r="B8" s="76" t="s">
        <v>1</v>
      </c>
      <c r="C8" s="289">
        <v>330</v>
      </c>
      <c r="D8" s="284">
        <v>18</v>
      </c>
      <c r="E8" s="289">
        <v>270</v>
      </c>
      <c r="F8" s="284">
        <v>14</v>
      </c>
      <c r="G8" s="294">
        <v>80</v>
      </c>
      <c r="H8" s="284">
        <v>4</v>
      </c>
      <c r="I8" s="294">
        <v>280</v>
      </c>
      <c r="J8" s="284">
        <v>15</v>
      </c>
      <c r="K8" s="289">
        <v>250</v>
      </c>
      <c r="L8" s="284">
        <v>14</v>
      </c>
      <c r="M8" s="298">
        <v>540</v>
      </c>
      <c r="N8" s="299">
        <v>29</v>
      </c>
      <c r="O8" s="298">
        <v>260</v>
      </c>
      <c r="P8" s="299">
        <v>14</v>
      </c>
      <c r="Q8" s="298">
        <v>360</v>
      </c>
      <c r="R8" s="299">
        <v>20</v>
      </c>
      <c r="S8" s="298">
        <v>490</v>
      </c>
      <c r="T8" s="299">
        <v>28</v>
      </c>
      <c r="U8" s="298">
        <v>240</v>
      </c>
      <c r="V8" s="299">
        <v>14</v>
      </c>
      <c r="W8" s="298">
        <v>280</v>
      </c>
      <c r="X8" s="299">
        <v>15</v>
      </c>
      <c r="Y8" s="298">
        <v>290</v>
      </c>
      <c r="Z8" s="299">
        <v>16</v>
      </c>
      <c r="AA8" s="298">
        <v>180</v>
      </c>
      <c r="AB8" s="299">
        <v>10</v>
      </c>
    </row>
    <row r="9" spans="1:28" x14ac:dyDescent="0.3">
      <c r="A9" s="77"/>
      <c r="B9" s="77" t="s">
        <v>0</v>
      </c>
      <c r="C9" s="793">
        <v>1030</v>
      </c>
      <c r="D9" s="285">
        <v>20</v>
      </c>
      <c r="E9" s="290">
        <v>800</v>
      </c>
      <c r="F9" s="285">
        <v>15</v>
      </c>
      <c r="G9" s="295">
        <v>350</v>
      </c>
      <c r="H9" s="285">
        <v>7</v>
      </c>
      <c r="I9" s="295">
        <v>490</v>
      </c>
      <c r="J9" s="285">
        <v>9</v>
      </c>
      <c r="K9" s="290">
        <v>510</v>
      </c>
      <c r="L9" s="285">
        <v>11</v>
      </c>
      <c r="M9" s="300">
        <v>1120</v>
      </c>
      <c r="N9" s="301">
        <v>23</v>
      </c>
      <c r="O9" s="300">
        <v>760</v>
      </c>
      <c r="P9" s="301">
        <v>16</v>
      </c>
      <c r="Q9" s="300">
        <v>820</v>
      </c>
      <c r="R9" s="301">
        <v>17</v>
      </c>
      <c r="S9" s="300">
        <v>1090</v>
      </c>
      <c r="T9" s="301">
        <v>23</v>
      </c>
      <c r="U9" s="300">
        <v>600</v>
      </c>
      <c r="V9" s="301">
        <v>13</v>
      </c>
      <c r="W9" s="300">
        <v>550</v>
      </c>
      <c r="X9" s="301">
        <v>11</v>
      </c>
      <c r="Y9" s="300">
        <v>610</v>
      </c>
      <c r="Z9" s="301">
        <v>13</v>
      </c>
      <c r="AA9" s="300">
        <v>490</v>
      </c>
      <c r="AB9" s="301">
        <v>9</v>
      </c>
    </row>
    <row r="10" spans="1:28" x14ac:dyDescent="0.3">
      <c r="A10" s="16"/>
      <c r="C10" s="291"/>
      <c r="D10" s="286"/>
      <c r="E10" s="291"/>
      <c r="F10" s="286"/>
      <c r="G10" s="292"/>
      <c r="H10" s="286"/>
      <c r="I10" s="292"/>
      <c r="J10" s="287"/>
      <c r="K10" s="291"/>
      <c r="L10" s="286"/>
      <c r="M10" s="292"/>
      <c r="N10" s="286"/>
      <c r="O10" s="292"/>
      <c r="P10" s="286"/>
      <c r="Q10" s="292"/>
      <c r="R10" s="286"/>
      <c r="S10" s="292"/>
      <c r="T10" s="286"/>
      <c r="U10" s="292"/>
      <c r="V10" s="286"/>
      <c r="W10" s="292"/>
      <c r="X10" s="286"/>
      <c r="Y10" s="292"/>
      <c r="Z10" s="286"/>
      <c r="AA10" s="292"/>
      <c r="AB10" s="286"/>
    </row>
    <row r="11" spans="1:28" x14ac:dyDescent="0.3">
      <c r="A11" s="16"/>
      <c r="D11" s="794"/>
      <c r="F11" s="794"/>
      <c r="G11" s="794"/>
      <c r="H11" s="794"/>
      <c r="I11" s="794"/>
      <c r="J11" s="794"/>
      <c r="L11" s="794"/>
      <c r="M11" s="794"/>
      <c r="N11" s="794"/>
      <c r="O11" s="794"/>
      <c r="P11" s="794"/>
      <c r="Q11" s="794"/>
      <c r="R11" s="794"/>
      <c r="S11" s="794"/>
      <c r="T11" s="794"/>
      <c r="U11" s="794"/>
      <c r="V11" s="794"/>
      <c r="W11" s="794"/>
      <c r="X11" s="794"/>
      <c r="Y11" s="794"/>
      <c r="Z11" s="794"/>
      <c r="AA11" s="794"/>
      <c r="AB11" s="794"/>
    </row>
    <row r="12" spans="1:28" x14ac:dyDescent="0.3">
      <c r="A12" s="80"/>
      <c r="M12" s="795"/>
      <c r="N12" s="795"/>
      <c r="O12" s="795"/>
      <c r="P12" s="795"/>
      <c r="Q12" s="795"/>
      <c r="R12" s="795"/>
      <c r="S12" s="795"/>
      <c r="T12" s="795"/>
      <c r="U12" s="795"/>
      <c r="V12" s="795"/>
      <c r="W12" s="795"/>
      <c r="X12" s="795"/>
      <c r="Y12" s="795"/>
      <c r="Z12" s="795"/>
      <c r="AA12" s="795"/>
      <c r="AB12" s="795"/>
    </row>
    <row r="13" spans="1:28" x14ac:dyDescent="0.3">
      <c r="A13" s="798"/>
      <c r="B13" s="799"/>
      <c r="C13" s="1136" t="s">
        <v>49</v>
      </c>
      <c r="D13" s="1137"/>
      <c r="E13" s="1136" t="s">
        <v>40</v>
      </c>
      <c r="F13" s="1137"/>
      <c r="G13" s="1136" t="s">
        <v>41</v>
      </c>
      <c r="H13" s="1137"/>
      <c r="I13" s="1136" t="s">
        <v>42</v>
      </c>
      <c r="J13" s="1137"/>
      <c r="K13" s="1136" t="s">
        <v>45</v>
      </c>
      <c r="L13" s="1137"/>
      <c r="M13" s="1136" t="s">
        <v>66</v>
      </c>
      <c r="N13" s="1137"/>
      <c r="O13" s="1136" t="s">
        <v>68</v>
      </c>
      <c r="P13" s="1137"/>
      <c r="Q13" s="1136" t="s">
        <v>815</v>
      </c>
      <c r="R13" s="1137"/>
      <c r="S13" s="1136" t="s">
        <v>934</v>
      </c>
      <c r="T13" s="1137"/>
      <c r="U13" s="1136" t="s">
        <v>969</v>
      </c>
      <c r="V13" s="1137"/>
      <c r="W13" s="1136" t="s">
        <v>970</v>
      </c>
      <c r="X13" s="1137"/>
      <c r="Y13" s="1136" t="s">
        <v>1121</v>
      </c>
      <c r="Z13" s="1137"/>
      <c r="AA13" s="1136" t="s">
        <v>1141</v>
      </c>
      <c r="AB13" s="1137"/>
    </row>
    <row r="14" spans="1:28" ht="60" x14ac:dyDescent="0.3">
      <c r="A14" s="1138" t="s">
        <v>1124</v>
      </c>
      <c r="B14" s="1139"/>
      <c r="C14" s="303" t="s">
        <v>56</v>
      </c>
      <c r="D14" s="304" t="s">
        <v>55</v>
      </c>
      <c r="E14" s="303" t="s">
        <v>56</v>
      </c>
      <c r="F14" s="304" t="s">
        <v>55</v>
      </c>
      <c r="G14" s="303" t="s">
        <v>56</v>
      </c>
      <c r="H14" s="304" t="s">
        <v>55</v>
      </c>
      <c r="I14" s="303" t="s">
        <v>56</v>
      </c>
      <c r="J14" s="304" t="s">
        <v>55</v>
      </c>
      <c r="K14" s="303" t="s">
        <v>56</v>
      </c>
      <c r="L14" s="304" t="s">
        <v>55</v>
      </c>
      <c r="M14" s="303" t="s">
        <v>56</v>
      </c>
      <c r="N14" s="304" t="s">
        <v>55</v>
      </c>
      <c r="O14" s="303" t="s">
        <v>56</v>
      </c>
      <c r="P14" s="304" t="s">
        <v>55</v>
      </c>
      <c r="Q14" s="303" t="s">
        <v>56</v>
      </c>
      <c r="R14" s="304" t="s">
        <v>55</v>
      </c>
      <c r="S14" s="303" t="s">
        <v>56</v>
      </c>
      <c r="T14" s="304" t="s">
        <v>55</v>
      </c>
      <c r="U14" s="303" t="s">
        <v>56</v>
      </c>
      <c r="V14" s="304" t="s">
        <v>55</v>
      </c>
      <c r="W14" s="303" t="s">
        <v>56</v>
      </c>
      <c r="X14" s="304" t="s">
        <v>55</v>
      </c>
      <c r="Y14" s="303" t="s">
        <v>56</v>
      </c>
      <c r="Z14" s="304" t="s">
        <v>55</v>
      </c>
      <c r="AA14" s="303" t="s">
        <v>56</v>
      </c>
      <c r="AB14" s="304" t="s">
        <v>55</v>
      </c>
    </row>
    <row r="15" spans="1:28" x14ac:dyDescent="0.3">
      <c r="A15" s="796" t="s">
        <v>1093</v>
      </c>
      <c r="B15" s="797" t="s">
        <v>43</v>
      </c>
      <c r="C15" s="288">
        <v>90</v>
      </c>
      <c r="D15" s="283">
        <v>22</v>
      </c>
      <c r="E15" s="288">
        <v>30</v>
      </c>
      <c r="F15" s="283">
        <v>7</v>
      </c>
      <c r="G15" s="293">
        <v>40</v>
      </c>
      <c r="H15" s="283">
        <v>9</v>
      </c>
      <c r="I15" s="293">
        <v>0</v>
      </c>
      <c r="J15" s="283">
        <v>1</v>
      </c>
      <c r="K15" s="288">
        <v>20</v>
      </c>
      <c r="L15" s="283">
        <v>6</v>
      </c>
      <c r="M15" s="296">
        <v>20</v>
      </c>
      <c r="N15" s="297">
        <v>5</v>
      </c>
      <c r="O15" s="296">
        <v>60</v>
      </c>
      <c r="P15" s="297">
        <v>16</v>
      </c>
      <c r="Q15" s="296">
        <v>80</v>
      </c>
      <c r="R15" s="297">
        <v>22</v>
      </c>
      <c r="S15" s="296">
        <v>20</v>
      </c>
      <c r="T15" s="297">
        <v>4</v>
      </c>
      <c r="U15" s="296">
        <v>30</v>
      </c>
      <c r="V15" s="297">
        <v>9</v>
      </c>
      <c r="W15" s="296">
        <v>10</v>
      </c>
      <c r="X15" s="297">
        <v>3</v>
      </c>
      <c r="Y15" s="296">
        <v>50</v>
      </c>
      <c r="Z15" s="297">
        <v>13</v>
      </c>
      <c r="AA15" s="296">
        <v>50</v>
      </c>
      <c r="AB15" s="297">
        <v>13</v>
      </c>
    </row>
    <row r="16" spans="1:28" x14ac:dyDescent="0.3">
      <c r="A16" s="74"/>
      <c r="B16" s="6" t="s">
        <v>44</v>
      </c>
      <c r="C16" s="288">
        <v>130</v>
      </c>
      <c r="D16" s="283">
        <v>25</v>
      </c>
      <c r="E16" s="288">
        <v>40</v>
      </c>
      <c r="F16" s="283">
        <v>8</v>
      </c>
      <c r="G16" s="293">
        <v>40</v>
      </c>
      <c r="H16" s="283">
        <v>7</v>
      </c>
      <c r="I16" s="293">
        <v>30</v>
      </c>
      <c r="J16" s="283">
        <v>6</v>
      </c>
      <c r="K16" s="288">
        <v>60</v>
      </c>
      <c r="L16" s="283">
        <v>14</v>
      </c>
      <c r="M16" s="296">
        <v>90</v>
      </c>
      <c r="N16" s="297">
        <v>19</v>
      </c>
      <c r="O16" s="296">
        <v>70</v>
      </c>
      <c r="P16" s="297">
        <v>16</v>
      </c>
      <c r="Q16" s="296">
        <v>40</v>
      </c>
      <c r="R16" s="297">
        <v>9</v>
      </c>
      <c r="S16" s="296">
        <v>40</v>
      </c>
      <c r="T16" s="297">
        <v>8</v>
      </c>
      <c r="U16" s="296">
        <v>40</v>
      </c>
      <c r="V16" s="297">
        <v>9</v>
      </c>
      <c r="W16" s="296">
        <v>70</v>
      </c>
      <c r="X16" s="297">
        <v>16</v>
      </c>
      <c r="Y16" s="296">
        <v>30</v>
      </c>
      <c r="Z16" s="297">
        <v>7</v>
      </c>
      <c r="AA16" s="296">
        <v>50</v>
      </c>
      <c r="AB16" s="297">
        <v>10</v>
      </c>
    </row>
    <row r="17" spans="1:28" x14ac:dyDescent="0.3">
      <c r="A17" s="74"/>
      <c r="B17" s="6" t="s">
        <v>3</v>
      </c>
      <c r="C17" s="288">
        <v>190</v>
      </c>
      <c r="D17" s="283">
        <v>22</v>
      </c>
      <c r="E17" s="288">
        <v>150</v>
      </c>
      <c r="F17" s="283">
        <v>18</v>
      </c>
      <c r="G17" s="293">
        <v>90</v>
      </c>
      <c r="H17" s="283">
        <v>11</v>
      </c>
      <c r="I17" s="293">
        <v>60</v>
      </c>
      <c r="J17" s="283">
        <v>8</v>
      </c>
      <c r="K17" s="288">
        <v>90</v>
      </c>
      <c r="L17" s="283">
        <v>12</v>
      </c>
      <c r="M17" s="296">
        <v>190</v>
      </c>
      <c r="N17" s="297">
        <v>26</v>
      </c>
      <c r="O17" s="296">
        <v>90</v>
      </c>
      <c r="P17" s="297">
        <v>14</v>
      </c>
      <c r="Q17" s="296">
        <v>90</v>
      </c>
      <c r="R17" s="297">
        <v>12</v>
      </c>
      <c r="S17" s="296">
        <v>190</v>
      </c>
      <c r="T17" s="297">
        <v>29</v>
      </c>
      <c r="U17" s="296">
        <v>110</v>
      </c>
      <c r="V17" s="297">
        <v>17</v>
      </c>
      <c r="W17" s="296">
        <v>50</v>
      </c>
      <c r="X17" s="297">
        <v>7</v>
      </c>
      <c r="Y17" s="296">
        <v>80</v>
      </c>
      <c r="Z17" s="297">
        <v>13</v>
      </c>
      <c r="AA17" s="296">
        <v>30</v>
      </c>
      <c r="AB17" s="297">
        <v>4</v>
      </c>
    </row>
    <row r="18" spans="1:28" x14ac:dyDescent="0.3">
      <c r="A18" s="75"/>
      <c r="B18" s="76" t="s">
        <v>1</v>
      </c>
      <c r="C18" s="289">
        <v>140</v>
      </c>
      <c r="D18" s="284">
        <v>18</v>
      </c>
      <c r="E18" s="289">
        <v>50</v>
      </c>
      <c r="F18" s="284">
        <v>6</v>
      </c>
      <c r="G18" s="294">
        <v>20</v>
      </c>
      <c r="H18" s="284">
        <v>3</v>
      </c>
      <c r="I18" s="294">
        <v>90</v>
      </c>
      <c r="J18" s="284">
        <v>12</v>
      </c>
      <c r="K18" s="289">
        <v>60</v>
      </c>
      <c r="L18" s="284">
        <v>8</v>
      </c>
      <c r="M18" s="298">
        <v>170</v>
      </c>
      <c r="N18" s="299">
        <v>23</v>
      </c>
      <c r="O18" s="298">
        <v>120</v>
      </c>
      <c r="P18" s="299">
        <v>17</v>
      </c>
      <c r="Q18" s="298">
        <v>130</v>
      </c>
      <c r="R18" s="299">
        <v>21</v>
      </c>
      <c r="S18" s="298">
        <v>160</v>
      </c>
      <c r="T18" s="299">
        <v>26</v>
      </c>
      <c r="U18" s="298">
        <v>120</v>
      </c>
      <c r="V18" s="299">
        <v>19</v>
      </c>
      <c r="W18" s="298">
        <v>90</v>
      </c>
      <c r="X18" s="299">
        <v>14</v>
      </c>
      <c r="Y18" s="298">
        <v>50</v>
      </c>
      <c r="Z18" s="299">
        <v>7</v>
      </c>
      <c r="AA18" s="298">
        <v>30</v>
      </c>
      <c r="AB18" s="299">
        <v>4</v>
      </c>
    </row>
    <row r="19" spans="1:28" x14ac:dyDescent="0.3">
      <c r="A19" s="77"/>
      <c r="B19" s="77" t="s">
        <v>0</v>
      </c>
      <c r="C19" s="290">
        <v>550</v>
      </c>
      <c r="D19" s="285">
        <v>22</v>
      </c>
      <c r="E19" s="290">
        <v>270</v>
      </c>
      <c r="F19" s="285">
        <v>11</v>
      </c>
      <c r="G19" s="295">
        <v>180</v>
      </c>
      <c r="H19" s="285">
        <v>7</v>
      </c>
      <c r="I19" s="295">
        <v>190</v>
      </c>
      <c r="J19" s="285">
        <v>8</v>
      </c>
      <c r="K19" s="290">
        <v>220</v>
      </c>
      <c r="L19" s="285">
        <v>10</v>
      </c>
      <c r="M19" s="300">
        <v>460</v>
      </c>
      <c r="N19" s="301">
        <v>21</v>
      </c>
      <c r="O19" s="300">
        <v>340</v>
      </c>
      <c r="P19" s="301">
        <v>16</v>
      </c>
      <c r="Q19" s="300">
        <v>330</v>
      </c>
      <c r="R19" s="301">
        <v>16</v>
      </c>
      <c r="S19" s="300">
        <v>410</v>
      </c>
      <c r="T19" s="301">
        <v>19</v>
      </c>
      <c r="U19" s="300">
        <v>300</v>
      </c>
      <c r="V19" s="301">
        <v>15</v>
      </c>
      <c r="W19" s="300">
        <v>220</v>
      </c>
      <c r="X19" s="301">
        <v>10</v>
      </c>
      <c r="Y19" s="300">
        <v>220</v>
      </c>
      <c r="Z19" s="301">
        <v>10</v>
      </c>
      <c r="AA19" s="300">
        <v>150</v>
      </c>
      <c r="AB19" s="301">
        <v>7</v>
      </c>
    </row>
    <row r="20" spans="1:28" x14ac:dyDescent="0.3">
      <c r="A20" s="16"/>
      <c r="C20" s="291"/>
      <c r="D20" s="287"/>
      <c r="E20" s="291"/>
      <c r="F20" s="287"/>
      <c r="G20" s="292"/>
      <c r="H20" s="287"/>
      <c r="I20" s="292"/>
      <c r="J20" s="287"/>
      <c r="K20" s="291"/>
      <c r="L20" s="287"/>
      <c r="M20" s="302"/>
      <c r="N20" s="286"/>
      <c r="O20" s="302"/>
      <c r="P20" s="286"/>
      <c r="Q20" s="302"/>
      <c r="R20" s="286"/>
      <c r="S20" s="302"/>
      <c r="T20" s="286"/>
      <c r="U20" s="302"/>
      <c r="V20" s="286"/>
      <c r="W20" s="302"/>
      <c r="X20" s="286"/>
      <c r="Y20" s="302"/>
      <c r="Z20" s="286"/>
      <c r="AA20" s="302"/>
      <c r="AB20" s="286"/>
    </row>
    <row r="21" spans="1:28" ht="16.5" x14ac:dyDescent="0.3">
      <c r="A21" s="81"/>
      <c r="B21" s="82"/>
      <c r="C21" s="83"/>
      <c r="D21" s="84"/>
      <c r="E21" s="83"/>
      <c r="F21" s="84"/>
      <c r="G21" s="83"/>
      <c r="H21" s="84"/>
    </row>
    <row r="22" spans="1:28" s="200" customFormat="1" x14ac:dyDescent="0.35">
      <c r="A22" s="257" t="s">
        <v>53</v>
      </c>
      <c r="B22" s="200" t="s">
        <v>57</v>
      </c>
    </row>
    <row r="23" spans="1:28" s="200" customFormat="1" x14ac:dyDescent="0.35">
      <c r="A23" s="252"/>
      <c r="B23" s="200" t="s">
        <v>60</v>
      </c>
    </row>
    <row r="24" spans="1:28" s="200" customFormat="1" x14ac:dyDescent="0.35">
      <c r="A24" s="252"/>
      <c r="B24" s="258" t="s">
        <v>817</v>
      </c>
    </row>
    <row r="25" spans="1:28" s="200" customFormat="1" x14ac:dyDescent="0.35">
      <c r="A25" s="252"/>
      <c r="B25" s="258" t="s">
        <v>61</v>
      </c>
    </row>
    <row r="26" spans="1:28" s="200" customFormat="1" x14ac:dyDescent="0.35">
      <c r="A26" s="252"/>
      <c r="B26" s="200" t="s">
        <v>1137</v>
      </c>
    </row>
    <row r="27" spans="1:28" s="200" customFormat="1" x14ac:dyDescent="0.35">
      <c r="A27" s="252"/>
      <c r="B27" s="200" t="s">
        <v>1125</v>
      </c>
    </row>
    <row r="28" spans="1:28" s="200" customFormat="1" x14ac:dyDescent="0.35">
      <c r="A28" s="509" t="s">
        <v>1250</v>
      </c>
      <c r="B28" s="200" t="s">
        <v>1253</v>
      </c>
    </row>
    <row r="29" spans="1:28" s="200" customFormat="1" x14ac:dyDescent="0.35">
      <c r="A29" s="257" t="s">
        <v>17</v>
      </c>
      <c r="B29" s="200" t="s">
        <v>1224</v>
      </c>
    </row>
    <row r="32" spans="1:28" ht="18" x14ac:dyDescent="0.35">
      <c r="B32" s="94"/>
    </row>
  </sheetData>
  <mergeCells count="28">
    <mergeCell ref="AA3:AB3"/>
    <mergeCell ref="AA13:AB13"/>
    <mergeCell ref="A14:B14"/>
    <mergeCell ref="W3:X3"/>
    <mergeCell ref="W13:X13"/>
    <mergeCell ref="U3:V3"/>
    <mergeCell ref="U13:V13"/>
    <mergeCell ref="A4:B4"/>
    <mergeCell ref="E3:F3"/>
    <mergeCell ref="G3:H3"/>
    <mergeCell ref="I3:J3"/>
    <mergeCell ref="K3:L3"/>
    <mergeCell ref="C3:D3"/>
    <mergeCell ref="C13:D13"/>
    <mergeCell ref="Q3:R3"/>
    <mergeCell ref="Q13:R13"/>
    <mergeCell ref="S3:T3"/>
    <mergeCell ref="S13:T13"/>
    <mergeCell ref="Y3:Z3"/>
    <mergeCell ref="Y13:Z13"/>
    <mergeCell ref="G13:H13"/>
    <mergeCell ref="O3:P3"/>
    <mergeCell ref="M3:N3"/>
    <mergeCell ref="E13:F13"/>
    <mergeCell ref="O13:P13"/>
    <mergeCell ref="M13:N13"/>
    <mergeCell ref="I13:J13"/>
    <mergeCell ref="K13:L13"/>
  </mergeCells>
  <phoneticPr fontId="159" type="noConversion"/>
  <hyperlinks>
    <hyperlink ref="A2" location="'CHAPTER 1'!A1" display="Back to Table of Contents" xr:uid="{6A55AB8E-3140-4266-872D-FA1710DFBB06}"/>
  </hyperlinks>
  <pageMargins left="0.7" right="0.7" top="0.75" bottom="0.75" header="0.3" footer="0.3"/>
  <pageSetup paperSize="9" scale="5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0">
    <tabColor theme="3" tint="0.59999389629810485"/>
    <pageSetUpPr fitToPage="1"/>
  </sheetPr>
  <dimension ref="A1:X31"/>
  <sheetViews>
    <sheetView showGridLines="0" zoomScale="85" zoomScaleNormal="85" workbookViewId="0">
      <selection activeCell="M35" sqref="M35"/>
    </sheetView>
  </sheetViews>
  <sheetFormatPr defaultColWidth="9.140625" defaultRowHeight="15" x14ac:dyDescent="0.3"/>
  <cols>
    <col min="1" max="1" width="15.7109375" style="1" customWidth="1"/>
    <col min="2" max="2" width="9.140625" style="1"/>
    <col min="3" max="3" width="9.28515625" style="1" customWidth="1"/>
    <col min="4" max="4" width="11.7109375" style="1" customWidth="1"/>
    <col min="5" max="5" width="10" style="1" bestFit="1" customWidth="1"/>
    <col min="6" max="6" width="10.7109375" style="1" customWidth="1"/>
    <col min="7" max="7" width="10" style="1" bestFit="1" customWidth="1"/>
    <col min="8" max="8" width="10.7109375" style="1" customWidth="1"/>
    <col min="9" max="9" width="10" style="1" bestFit="1" customWidth="1"/>
    <col min="10" max="10" width="10.5703125" style="1" customWidth="1"/>
    <col min="11" max="11" width="11" style="1" bestFit="1" customWidth="1"/>
    <col min="12" max="12" width="10" style="1" customWidth="1"/>
    <col min="13" max="13" width="11" style="1" bestFit="1" customWidth="1"/>
    <col min="14" max="14" width="10.5703125" style="1" customWidth="1"/>
    <col min="15" max="15" width="11" style="1" bestFit="1" customWidth="1"/>
    <col min="16" max="16" width="10.7109375" style="1" customWidth="1"/>
    <col min="17" max="17" width="11" style="1" bestFit="1" customWidth="1"/>
    <col min="18" max="18" width="10.7109375" style="1" customWidth="1"/>
    <col min="19" max="19" width="11" style="1" bestFit="1" customWidth="1"/>
    <col min="20" max="20" width="10.7109375" style="1" customWidth="1"/>
    <col min="21" max="16384" width="9.140625" style="1"/>
  </cols>
  <sheetData>
    <row r="1" spans="1:24" s="14" customFormat="1" ht="18" x14ac:dyDescent="0.35">
      <c r="A1" s="12" t="s">
        <v>1144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x14ac:dyDescent="0.3">
      <c r="A2" s="204" t="s">
        <v>869</v>
      </c>
    </row>
    <row r="3" spans="1:24" x14ac:dyDescent="0.3">
      <c r="A3" s="85"/>
      <c r="B3" s="85"/>
      <c r="C3" s="1142" t="s">
        <v>41</v>
      </c>
      <c r="D3" s="1143"/>
      <c r="E3" s="1142" t="s">
        <v>42</v>
      </c>
      <c r="F3" s="1143"/>
      <c r="G3" s="1142" t="s">
        <v>45</v>
      </c>
      <c r="H3" s="1143"/>
      <c r="I3" s="1142" t="s">
        <v>66</v>
      </c>
      <c r="J3" s="1143"/>
      <c r="K3" s="1142" t="s">
        <v>68</v>
      </c>
      <c r="L3" s="1143"/>
      <c r="M3" s="1142" t="s">
        <v>815</v>
      </c>
      <c r="N3" s="1143"/>
      <c r="O3" s="1142" t="s">
        <v>934</v>
      </c>
      <c r="P3" s="1143"/>
      <c r="Q3" s="1142" t="s">
        <v>969</v>
      </c>
      <c r="R3" s="1143"/>
      <c r="S3" s="1142" t="s">
        <v>970</v>
      </c>
      <c r="T3" s="1143"/>
      <c r="U3" s="1142" t="s">
        <v>1121</v>
      </c>
      <c r="V3" s="1143"/>
      <c r="W3" s="1142" t="s">
        <v>1142</v>
      </c>
      <c r="X3" s="1143"/>
    </row>
    <row r="4" spans="1:24" s="7" customFormat="1" ht="61.5" customHeight="1" x14ac:dyDescent="0.2">
      <c r="A4" s="1134" t="s">
        <v>1122</v>
      </c>
      <c r="B4" s="1135"/>
      <c r="C4" s="303" t="s">
        <v>56</v>
      </c>
      <c r="D4" s="304" t="s">
        <v>55</v>
      </c>
      <c r="E4" s="303" t="s">
        <v>56</v>
      </c>
      <c r="F4" s="304" t="s">
        <v>55</v>
      </c>
      <c r="G4" s="303" t="s">
        <v>56</v>
      </c>
      <c r="H4" s="304" t="s">
        <v>55</v>
      </c>
      <c r="I4" s="303" t="s">
        <v>56</v>
      </c>
      <c r="J4" s="304" t="s">
        <v>55</v>
      </c>
      <c r="K4" s="303" t="s">
        <v>56</v>
      </c>
      <c r="L4" s="304" t="s">
        <v>55</v>
      </c>
      <c r="M4" s="303" t="s">
        <v>56</v>
      </c>
      <c r="N4" s="304" t="s">
        <v>55</v>
      </c>
      <c r="O4" s="303" t="s">
        <v>56</v>
      </c>
      <c r="P4" s="304" t="s">
        <v>55</v>
      </c>
      <c r="Q4" s="303" t="s">
        <v>56</v>
      </c>
      <c r="R4" s="304" t="s">
        <v>55</v>
      </c>
      <c r="S4" s="303" t="s">
        <v>56</v>
      </c>
      <c r="T4" s="304" t="s">
        <v>55</v>
      </c>
      <c r="U4" s="303" t="s">
        <v>56</v>
      </c>
      <c r="V4" s="304" t="s">
        <v>55</v>
      </c>
      <c r="W4" s="303" t="s">
        <v>56</v>
      </c>
      <c r="X4" s="304" t="s">
        <v>55</v>
      </c>
    </row>
    <row r="5" spans="1:24" x14ac:dyDescent="0.3">
      <c r="A5" s="93" t="s">
        <v>1093</v>
      </c>
      <c r="B5" s="87" t="s">
        <v>46</v>
      </c>
      <c r="C5" s="309">
        <v>-8.5</v>
      </c>
      <c r="D5" s="319">
        <v>-5.1671732522796354</v>
      </c>
      <c r="E5" s="309">
        <v>24.5</v>
      </c>
      <c r="F5" s="322">
        <v>16.171617161716171</v>
      </c>
      <c r="G5" s="309">
        <v>14</v>
      </c>
      <c r="H5" s="322">
        <v>8.4337349397590362</v>
      </c>
      <c r="I5" s="309">
        <v>24</v>
      </c>
      <c r="J5" s="322">
        <v>15.483870967741936</v>
      </c>
      <c r="K5" s="313">
        <v>3.5</v>
      </c>
      <c r="L5" s="322">
        <v>2.2364217252396164</v>
      </c>
      <c r="M5" s="313">
        <v>19.5</v>
      </c>
      <c r="N5" s="322">
        <v>12.7035830618892</v>
      </c>
      <c r="O5" s="313">
        <v>32.5</v>
      </c>
      <c r="P5" s="322">
        <v>20.9003215434083</v>
      </c>
      <c r="Q5" s="313">
        <v>-6.5</v>
      </c>
      <c r="R5" s="322">
        <v>-4.0752351097178598</v>
      </c>
      <c r="S5" s="313">
        <v>14</v>
      </c>
      <c r="T5" s="322">
        <v>8.1395348837209305</v>
      </c>
      <c r="U5" s="313">
        <v>28.5</v>
      </c>
      <c r="V5" s="322">
        <v>15.966386554621799</v>
      </c>
      <c r="W5" s="313">
        <v>15</v>
      </c>
      <c r="X5" s="322">
        <v>10.489510489510399</v>
      </c>
    </row>
    <row r="6" spans="1:24" x14ac:dyDescent="0.3">
      <c r="A6" s="87"/>
      <c r="B6" s="87" t="s">
        <v>47</v>
      </c>
      <c r="C6" s="310">
        <v>15</v>
      </c>
      <c r="D6" s="319">
        <v>7.8125</v>
      </c>
      <c r="E6" s="310">
        <v>20</v>
      </c>
      <c r="F6" s="322">
        <v>9.9009900990099009</v>
      </c>
      <c r="G6" s="309">
        <v>9</v>
      </c>
      <c r="H6" s="322">
        <v>4.9450549450549453</v>
      </c>
      <c r="I6" s="309">
        <v>41</v>
      </c>
      <c r="J6" s="322">
        <v>22.162162162162165</v>
      </c>
      <c r="K6" s="313">
        <v>49.5</v>
      </c>
      <c r="L6" s="322">
        <v>26.541554959785525</v>
      </c>
      <c r="M6" s="313">
        <v>62.5</v>
      </c>
      <c r="N6" s="322">
        <v>35.0140056022408</v>
      </c>
      <c r="O6" s="313">
        <v>49</v>
      </c>
      <c r="P6" s="322">
        <v>26.344086021505301</v>
      </c>
      <c r="Q6" s="313">
        <v>11.5</v>
      </c>
      <c r="R6" s="322">
        <v>6.3711911357340698</v>
      </c>
      <c r="S6" s="313">
        <v>29</v>
      </c>
      <c r="T6" s="322">
        <v>16.571428571428498</v>
      </c>
      <c r="U6" s="313">
        <v>-7.5</v>
      </c>
      <c r="V6" s="322">
        <v>-3.8167938931297698</v>
      </c>
      <c r="W6" s="313">
        <v>5.5</v>
      </c>
      <c r="X6" s="322">
        <v>2.9649595687331498</v>
      </c>
    </row>
    <row r="7" spans="1:24" x14ac:dyDescent="0.3">
      <c r="A7" s="87"/>
      <c r="B7" s="87" t="s">
        <v>48</v>
      </c>
      <c r="C7" s="310">
        <v>42</v>
      </c>
      <c r="D7" s="319">
        <v>10.268948655256724</v>
      </c>
      <c r="E7" s="310">
        <v>97</v>
      </c>
      <c r="F7" s="322">
        <v>24.556962025316455</v>
      </c>
      <c r="G7" s="309">
        <v>82</v>
      </c>
      <c r="H7" s="322">
        <v>22.841225626740947</v>
      </c>
      <c r="I7" s="309">
        <v>80</v>
      </c>
      <c r="J7" s="322">
        <v>21.857923497267759</v>
      </c>
      <c r="K7" s="313">
        <v>0</v>
      </c>
      <c r="L7" s="322">
        <v>0</v>
      </c>
      <c r="M7" s="313">
        <v>65</v>
      </c>
      <c r="N7" s="322">
        <v>18.9504373177842</v>
      </c>
      <c r="O7" s="313">
        <v>126.5</v>
      </c>
      <c r="P7" s="322">
        <v>37.7049180327868</v>
      </c>
      <c r="Q7" s="313">
        <v>15.5</v>
      </c>
      <c r="R7" s="322">
        <v>4.2758620689655098</v>
      </c>
      <c r="S7" s="313">
        <v>60.5</v>
      </c>
      <c r="T7" s="322">
        <v>17.310443490701001</v>
      </c>
      <c r="U7" s="313">
        <v>12</v>
      </c>
      <c r="V7" s="322">
        <v>3.3333333333333299</v>
      </c>
      <c r="W7" s="313">
        <v>22</v>
      </c>
      <c r="X7" s="322">
        <v>6.35838150289017</v>
      </c>
    </row>
    <row r="8" spans="1:24" x14ac:dyDescent="0.3">
      <c r="A8" s="87"/>
      <c r="B8" s="87" t="s">
        <v>1</v>
      </c>
      <c r="C8" s="310">
        <v>83</v>
      </c>
      <c r="D8" s="319">
        <v>16.435643564356436</v>
      </c>
      <c r="E8" s="310">
        <v>112</v>
      </c>
      <c r="F8" s="322">
        <v>21.875</v>
      </c>
      <c r="G8" s="309">
        <v>78.5</v>
      </c>
      <c r="H8" s="322">
        <v>16.863587540279269</v>
      </c>
      <c r="I8" s="309">
        <v>101.5</v>
      </c>
      <c r="J8" s="322">
        <v>20.992761116856258</v>
      </c>
      <c r="K8" s="313">
        <v>81</v>
      </c>
      <c r="L8" s="322">
        <v>17.381974248927037</v>
      </c>
      <c r="M8" s="313">
        <v>112</v>
      </c>
      <c r="N8" s="322">
        <v>23.829787234042499</v>
      </c>
      <c r="O8" s="313">
        <v>180.5</v>
      </c>
      <c r="P8" s="322">
        <v>38.942826321467102</v>
      </c>
      <c r="Q8" s="313">
        <v>39</v>
      </c>
      <c r="R8" s="322">
        <v>8.5339168490153092</v>
      </c>
      <c r="S8" s="313">
        <v>72</v>
      </c>
      <c r="T8" s="322">
        <v>14.634146341463399</v>
      </c>
      <c r="U8" s="313">
        <v>15.5</v>
      </c>
      <c r="V8" s="322">
        <v>3.12815338042381</v>
      </c>
      <c r="W8" s="313">
        <v>67.5</v>
      </c>
      <c r="X8" s="322">
        <v>13.595166163141901</v>
      </c>
    </row>
    <row r="9" spans="1:24" x14ac:dyDescent="0.3">
      <c r="A9" s="89"/>
      <c r="B9" s="89" t="s">
        <v>0</v>
      </c>
      <c r="C9" s="791">
        <v>131.5</v>
      </c>
      <c r="D9" s="792">
        <v>10.350255804801259</v>
      </c>
      <c r="E9" s="791">
        <v>253.5</v>
      </c>
      <c r="F9" s="792">
        <v>20.111067036890123</v>
      </c>
      <c r="G9" s="791">
        <v>183.5</v>
      </c>
      <c r="H9" s="792">
        <v>15.650319829424305</v>
      </c>
      <c r="I9" s="791">
        <v>246.5</v>
      </c>
      <c r="J9" s="792">
        <v>20.722992854140397</v>
      </c>
      <c r="K9" s="791">
        <v>134</v>
      </c>
      <c r="L9" s="792">
        <v>11.41396933560477</v>
      </c>
      <c r="M9" s="791">
        <v>259</v>
      </c>
      <c r="N9" s="792">
        <v>22.620087336244499</v>
      </c>
      <c r="O9" s="791">
        <v>388.5</v>
      </c>
      <c r="P9" s="792">
        <v>34.0640070144673</v>
      </c>
      <c r="Q9" s="791">
        <v>59.5</v>
      </c>
      <c r="R9" s="792">
        <v>5.1315222078482101</v>
      </c>
      <c r="S9" s="791">
        <v>175.5</v>
      </c>
      <c r="T9" s="792">
        <v>14.7665124106015</v>
      </c>
      <c r="U9" s="791">
        <v>48.5</v>
      </c>
      <c r="V9" s="792">
        <v>3.9414872003250698</v>
      </c>
      <c r="W9" s="791">
        <v>110</v>
      </c>
      <c r="X9" s="792">
        <v>9.3936806148590897</v>
      </c>
    </row>
    <row r="10" spans="1:24" x14ac:dyDescent="0.3">
      <c r="A10" s="85"/>
      <c r="B10" s="85"/>
      <c r="C10" s="728"/>
      <c r="D10" s="729"/>
      <c r="E10" s="728"/>
      <c r="F10" s="729"/>
      <c r="G10" s="728"/>
      <c r="H10" s="729"/>
      <c r="I10" s="728"/>
      <c r="J10" s="729"/>
      <c r="K10" s="728"/>
      <c r="L10" s="729"/>
      <c r="M10" s="728"/>
      <c r="N10" s="729"/>
      <c r="O10" s="728"/>
      <c r="P10" s="729"/>
      <c r="Q10" s="728"/>
      <c r="R10" s="729"/>
      <c r="S10" s="728"/>
      <c r="T10" s="729"/>
      <c r="U10" s="728"/>
      <c r="V10" s="729"/>
      <c r="W10" s="728"/>
      <c r="X10" s="729"/>
    </row>
    <row r="11" spans="1:24" x14ac:dyDescent="0.3">
      <c r="A11" s="86" t="s">
        <v>35</v>
      </c>
      <c r="B11" s="87" t="s">
        <v>46</v>
      </c>
      <c r="C11" s="305">
        <v>3</v>
      </c>
      <c r="D11" s="314">
        <v>2.5862068965517242</v>
      </c>
      <c r="E11" s="308">
        <v>21.5</v>
      </c>
      <c r="F11" s="314">
        <v>19.815668202764979</v>
      </c>
      <c r="G11" s="326">
        <v>1.5</v>
      </c>
      <c r="H11" s="325">
        <v>1.2448132780082988</v>
      </c>
      <c r="I11" s="326">
        <v>2</v>
      </c>
      <c r="J11" s="325">
        <v>1.7699115044247788</v>
      </c>
      <c r="K11" s="331">
        <v>2.5</v>
      </c>
      <c r="L11" s="325">
        <v>2.3255813953488373</v>
      </c>
      <c r="M11" s="331">
        <v>14.5</v>
      </c>
      <c r="N11" s="325">
        <v>13.24200913242</v>
      </c>
      <c r="O11" s="333">
        <v>29.5</v>
      </c>
      <c r="P11" s="322">
        <v>27.699530516431899</v>
      </c>
      <c r="Q11" s="333">
        <v>-3.5</v>
      </c>
      <c r="R11" s="322">
        <v>-3.1390134529147899</v>
      </c>
      <c r="S11" s="333">
        <v>2.5</v>
      </c>
      <c r="T11" s="322">
        <v>2.0408163265306101</v>
      </c>
      <c r="U11" s="333">
        <v>22.5</v>
      </c>
      <c r="V11" s="322">
        <v>18.367346938775501</v>
      </c>
      <c r="W11" s="333">
        <v>20.5</v>
      </c>
      <c r="X11" s="322">
        <v>21.925133689839502</v>
      </c>
    </row>
    <row r="12" spans="1:24" x14ac:dyDescent="0.3">
      <c r="A12" s="88"/>
      <c r="B12" s="87" t="s">
        <v>47</v>
      </c>
      <c r="C12" s="305">
        <v>5</v>
      </c>
      <c r="D12" s="314">
        <v>3.8167938931297711</v>
      </c>
      <c r="E12" s="308">
        <v>11.5</v>
      </c>
      <c r="F12" s="314">
        <v>8.6792452830188669</v>
      </c>
      <c r="G12" s="326">
        <v>0</v>
      </c>
      <c r="H12" s="325">
        <v>0</v>
      </c>
      <c r="I12" s="326">
        <v>30</v>
      </c>
      <c r="J12" s="325">
        <v>25.641025641025639</v>
      </c>
      <c r="K12" s="331">
        <v>13</v>
      </c>
      <c r="L12" s="325">
        <v>10.15625</v>
      </c>
      <c r="M12" s="331">
        <v>37</v>
      </c>
      <c r="N12" s="325">
        <v>31.092436974789901</v>
      </c>
      <c r="O12" s="333">
        <v>37</v>
      </c>
      <c r="P12" s="322">
        <v>31.8965517241379</v>
      </c>
      <c r="Q12" s="333">
        <v>26.5</v>
      </c>
      <c r="R12" s="322">
        <v>23.144104803493398</v>
      </c>
      <c r="S12" s="333">
        <v>21</v>
      </c>
      <c r="T12" s="322">
        <v>18.75</v>
      </c>
      <c r="U12" s="333">
        <v>5.5</v>
      </c>
      <c r="V12" s="322">
        <v>4.2145593869731801</v>
      </c>
      <c r="W12" s="333">
        <v>7</v>
      </c>
      <c r="X12" s="322">
        <v>6.1403508771929802</v>
      </c>
    </row>
    <row r="13" spans="1:24" x14ac:dyDescent="0.3">
      <c r="A13" s="88"/>
      <c r="B13" s="87" t="s">
        <v>48</v>
      </c>
      <c r="C13" s="305">
        <v>21.5</v>
      </c>
      <c r="D13" s="314">
        <v>10.513447432762836</v>
      </c>
      <c r="E13" s="308">
        <v>70</v>
      </c>
      <c r="F13" s="314">
        <v>35.714285714285715</v>
      </c>
      <c r="G13" s="309">
        <v>28.5</v>
      </c>
      <c r="H13" s="325">
        <v>14.578005115089516</v>
      </c>
      <c r="I13" s="309">
        <v>57.5</v>
      </c>
      <c r="J13" s="325">
        <v>30.666666666666664</v>
      </c>
      <c r="K13" s="313">
        <v>20.5</v>
      </c>
      <c r="L13" s="325">
        <v>10.875331564986737</v>
      </c>
      <c r="M13" s="313">
        <v>26</v>
      </c>
      <c r="N13" s="325">
        <v>14.285714285714199</v>
      </c>
      <c r="O13" s="313">
        <v>60.5</v>
      </c>
      <c r="P13" s="322">
        <v>29.876543209876498</v>
      </c>
      <c r="Q13" s="313">
        <v>6.5</v>
      </c>
      <c r="R13" s="322">
        <v>3.24189526184538</v>
      </c>
      <c r="S13" s="313">
        <v>42.5</v>
      </c>
      <c r="T13" s="322">
        <v>23.4159779614325</v>
      </c>
      <c r="U13" s="313">
        <v>4.5</v>
      </c>
      <c r="V13" s="322">
        <v>2.2332506203473899</v>
      </c>
      <c r="W13" s="313">
        <v>26.5</v>
      </c>
      <c r="X13" s="322">
        <v>14.285714285714199</v>
      </c>
    </row>
    <row r="14" spans="1:24" x14ac:dyDescent="0.3">
      <c r="A14" s="88"/>
      <c r="B14" s="87" t="s">
        <v>1</v>
      </c>
      <c r="C14" s="305">
        <v>6.5</v>
      </c>
      <c r="D14" s="314">
        <v>3.7249283667621778</v>
      </c>
      <c r="E14" s="308">
        <v>73</v>
      </c>
      <c r="F14" s="314">
        <v>45.911949685534594</v>
      </c>
      <c r="G14" s="324">
        <v>49</v>
      </c>
      <c r="H14" s="325">
        <v>30.625000000000004</v>
      </c>
      <c r="I14" s="324">
        <v>22</v>
      </c>
      <c r="J14" s="325">
        <v>12.643678160919542</v>
      </c>
      <c r="K14" s="330">
        <v>37</v>
      </c>
      <c r="L14" s="325">
        <v>22.023809523809522</v>
      </c>
      <c r="M14" s="330">
        <v>56.5</v>
      </c>
      <c r="N14" s="325">
        <v>34.556574923547402</v>
      </c>
      <c r="O14" s="313">
        <v>51.5</v>
      </c>
      <c r="P14" s="322">
        <v>28.065395095367801</v>
      </c>
      <c r="Q14" s="313">
        <v>24</v>
      </c>
      <c r="R14" s="322">
        <v>13.714285714285699</v>
      </c>
      <c r="S14" s="313">
        <v>40</v>
      </c>
      <c r="T14" s="322">
        <v>21.857923497267699</v>
      </c>
      <c r="U14" s="313">
        <v>0.5</v>
      </c>
      <c r="V14" s="322">
        <v>0.24813895781637699</v>
      </c>
      <c r="W14" s="313">
        <v>26.5</v>
      </c>
      <c r="X14" s="322">
        <v>13.216957605985</v>
      </c>
    </row>
    <row r="15" spans="1:24" x14ac:dyDescent="0.3">
      <c r="A15" s="89"/>
      <c r="B15" s="89" t="s">
        <v>0</v>
      </c>
      <c r="C15" s="306">
        <v>36</v>
      </c>
      <c r="D15" s="315">
        <v>5.7507987220447285</v>
      </c>
      <c r="E15" s="320">
        <v>176</v>
      </c>
      <c r="F15" s="315">
        <v>29.530201342281881</v>
      </c>
      <c r="G15" s="327">
        <v>79</v>
      </c>
      <c r="H15" s="328">
        <v>13.299663299663301</v>
      </c>
      <c r="I15" s="327">
        <v>111.5</v>
      </c>
      <c r="J15" s="328">
        <v>18.850380388841927</v>
      </c>
      <c r="K15" s="332">
        <v>73</v>
      </c>
      <c r="L15" s="328">
        <v>12.331081081081081</v>
      </c>
      <c r="M15" s="332">
        <v>134</v>
      </c>
      <c r="N15" s="328">
        <v>23.344947735191599</v>
      </c>
      <c r="O15" s="334">
        <v>178.5</v>
      </c>
      <c r="P15" s="335">
        <v>29.3344289235825</v>
      </c>
      <c r="Q15" s="334">
        <v>53.5</v>
      </c>
      <c r="R15" s="335">
        <v>8.89443059019119</v>
      </c>
      <c r="S15" s="334">
        <v>106</v>
      </c>
      <c r="T15" s="335">
        <v>17.6961602671118</v>
      </c>
      <c r="U15" s="334">
        <v>33</v>
      </c>
      <c r="V15" s="335">
        <v>5.0304878048780397</v>
      </c>
      <c r="W15" s="334">
        <v>80.5</v>
      </c>
      <c r="X15" s="335">
        <v>13.563605728727801</v>
      </c>
    </row>
    <row r="16" spans="1:24" x14ac:dyDescent="0.3">
      <c r="A16" s="90"/>
      <c r="B16" s="91"/>
      <c r="C16" s="307"/>
      <c r="D16" s="316"/>
      <c r="E16" s="321"/>
      <c r="F16" s="316"/>
      <c r="G16" s="329"/>
      <c r="H16" s="316"/>
      <c r="I16" s="329"/>
      <c r="J16" s="316"/>
      <c r="K16" s="323"/>
      <c r="L16" s="316"/>
      <c r="M16" s="323"/>
      <c r="N16" s="316"/>
      <c r="O16" s="336"/>
      <c r="P16" s="337"/>
      <c r="Q16" s="336"/>
      <c r="R16" s="337"/>
      <c r="S16" s="336"/>
      <c r="T16" s="337"/>
      <c r="U16" s="336"/>
      <c r="V16" s="337"/>
      <c r="W16" s="336"/>
      <c r="X16" s="337"/>
    </row>
    <row r="17" spans="1:24" x14ac:dyDescent="0.3">
      <c r="A17" s="86" t="s">
        <v>34</v>
      </c>
      <c r="B17" s="87" t="s">
        <v>46</v>
      </c>
      <c r="C17" s="308">
        <v>-11.5</v>
      </c>
      <c r="D17" s="317">
        <v>-23.711340206185564</v>
      </c>
      <c r="E17" s="308">
        <v>3</v>
      </c>
      <c r="F17" s="314">
        <v>6.9767441860465116</v>
      </c>
      <c r="G17" s="305">
        <v>12.5</v>
      </c>
      <c r="H17" s="314">
        <v>27.472527472527474</v>
      </c>
      <c r="I17" s="305">
        <v>22</v>
      </c>
      <c r="J17" s="314">
        <v>52.380952380952387</v>
      </c>
      <c r="K17" s="311">
        <v>1</v>
      </c>
      <c r="L17" s="314">
        <v>2.0408163265306123</v>
      </c>
      <c r="M17" s="311">
        <v>5</v>
      </c>
      <c r="N17" s="314">
        <v>11.363636363636299</v>
      </c>
      <c r="O17" s="338">
        <v>3</v>
      </c>
      <c r="P17" s="339">
        <v>6.1224489795918302</v>
      </c>
      <c r="Q17" s="338">
        <v>-3</v>
      </c>
      <c r="R17" s="339">
        <v>-6.25</v>
      </c>
      <c r="S17" s="338">
        <v>11.5</v>
      </c>
      <c r="T17" s="339">
        <v>23.2323232323232</v>
      </c>
      <c r="U17" s="338">
        <v>6</v>
      </c>
      <c r="V17" s="339">
        <v>10.714285714285699</v>
      </c>
      <c r="W17" s="338">
        <v>-5.5</v>
      </c>
      <c r="X17" s="339">
        <v>-11.1111111111111</v>
      </c>
    </row>
    <row r="18" spans="1:24" x14ac:dyDescent="0.3">
      <c r="A18" s="92"/>
      <c r="B18" s="87" t="s">
        <v>47</v>
      </c>
      <c r="C18" s="305">
        <v>10</v>
      </c>
      <c r="D18" s="317">
        <v>16.393442622950818</v>
      </c>
      <c r="E18" s="305">
        <v>8.5</v>
      </c>
      <c r="F18" s="314">
        <v>12.23021582733813</v>
      </c>
      <c r="G18" s="305">
        <v>9</v>
      </c>
      <c r="H18" s="314">
        <v>14.0625</v>
      </c>
      <c r="I18" s="305">
        <v>11</v>
      </c>
      <c r="J18" s="314">
        <v>16.176470588235293</v>
      </c>
      <c r="K18" s="311">
        <v>36.5</v>
      </c>
      <c r="L18" s="314">
        <v>62.393162393162392</v>
      </c>
      <c r="M18" s="311">
        <v>25.5</v>
      </c>
      <c r="N18" s="314">
        <v>42.857142857142797</v>
      </c>
      <c r="O18" s="338">
        <v>12</v>
      </c>
      <c r="P18" s="339">
        <v>17.1428571428571</v>
      </c>
      <c r="Q18" s="338">
        <v>-15</v>
      </c>
      <c r="R18" s="339">
        <v>-22.727272727272702</v>
      </c>
      <c r="S18" s="338">
        <v>8</v>
      </c>
      <c r="T18" s="339">
        <v>12.6984126984126</v>
      </c>
      <c r="U18" s="338">
        <v>-13</v>
      </c>
      <c r="V18" s="339">
        <v>-19.6969696969696</v>
      </c>
      <c r="W18" s="338">
        <v>-1.5</v>
      </c>
      <c r="X18" s="339">
        <v>-2.0979020979020899</v>
      </c>
    </row>
    <row r="19" spans="1:24" x14ac:dyDescent="0.3">
      <c r="A19" s="92"/>
      <c r="B19" s="87" t="s">
        <v>48</v>
      </c>
      <c r="C19" s="305">
        <v>20.5</v>
      </c>
      <c r="D19" s="317">
        <v>10.024449877750612</v>
      </c>
      <c r="E19" s="305">
        <v>27</v>
      </c>
      <c r="F19" s="314">
        <v>13.5678391959799</v>
      </c>
      <c r="G19" s="305">
        <v>53.5</v>
      </c>
      <c r="H19" s="314">
        <v>32.721712538226299</v>
      </c>
      <c r="I19" s="305">
        <v>22.5</v>
      </c>
      <c r="J19" s="314">
        <v>12.605042016806722</v>
      </c>
      <c r="K19" s="311">
        <v>-20.5</v>
      </c>
      <c r="L19" s="314">
        <v>-11.614730878186968</v>
      </c>
      <c r="M19" s="311">
        <v>39</v>
      </c>
      <c r="N19" s="314">
        <v>24.223602484472</v>
      </c>
      <c r="O19" s="338">
        <v>66</v>
      </c>
      <c r="P19" s="339">
        <v>49.624060150375897</v>
      </c>
      <c r="Q19" s="338">
        <v>9</v>
      </c>
      <c r="R19" s="339">
        <v>5.55555555555555</v>
      </c>
      <c r="S19" s="338">
        <v>18</v>
      </c>
      <c r="T19" s="339">
        <v>10.714285714285699</v>
      </c>
      <c r="U19" s="338">
        <v>7.5</v>
      </c>
      <c r="V19" s="339">
        <v>4.7318611987381702</v>
      </c>
      <c r="W19" s="338">
        <v>-4.5</v>
      </c>
      <c r="X19" s="339">
        <v>-2.8037383177569999</v>
      </c>
    </row>
    <row r="20" spans="1:24" x14ac:dyDescent="0.3">
      <c r="A20" s="92"/>
      <c r="B20" s="87" t="s">
        <v>1</v>
      </c>
      <c r="C20" s="305">
        <v>76.5</v>
      </c>
      <c r="D20" s="317">
        <v>23.14674735249622</v>
      </c>
      <c r="E20" s="305">
        <v>39</v>
      </c>
      <c r="F20" s="314">
        <v>11.048158640226628</v>
      </c>
      <c r="G20" s="305">
        <v>29.5</v>
      </c>
      <c r="H20" s="314">
        <v>9.656301145662848</v>
      </c>
      <c r="I20" s="305">
        <v>79.5</v>
      </c>
      <c r="J20" s="314">
        <v>25.68659127625202</v>
      </c>
      <c r="K20" s="311">
        <v>44</v>
      </c>
      <c r="L20" s="314">
        <v>14.76510067114094</v>
      </c>
      <c r="M20" s="311">
        <v>55.5</v>
      </c>
      <c r="N20" s="314">
        <v>18.1076672104404</v>
      </c>
      <c r="O20" s="338">
        <v>129</v>
      </c>
      <c r="P20" s="339">
        <v>46.071428571428498</v>
      </c>
      <c r="Q20" s="338">
        <v>15</v>
      </c>
      <c r="R20" s="339">
        <v>5.31914893617021</v>
      </c>
      <c r="S20" s="338">
        <v>32</v>
      </c>
      <c r="T20" s="339">
        <v>10.355987055016101</v>
      </c>
      <c r="U20" s="338">
        <v>15</v>
      </c>
      <c r="V20" s="339">
        <v>5.1020408163265296</v>
      </c>
      <c r="W20" s="338">
        <v>41</v>
      </c>
      <c r="X20" s="339">
        <v>13.851351351351299</v>
      </c>
    </row>
    <row r="21" spans="1:24" x14ac:dyDescent="0.3">
      <c r="A21" s="89"/>
      <c r="B21" s="89" t="s">
        <v>0</v>
      </c>
      <c r="C21" s="306">
        <v>95.5</v>
      </c>
      <c r="D21" s="318">
        <v>14.817688130333591</v>
      </c>
      <c r="E21" s="306">
        <v>77.5</v>
      </c>
      <c r="F21" s="315">
        <v>11.662904439428141</v>
      </c>
      <c r="G21" s="306">
        <v>104.5</v>
      </c>
      <c r="H21" s="315">
        <v>18.063958513396717</v>
      </c>
      <c r="I21" s="306">
        <v>135</v>
      </c>
      <c r="J21" s="315">
        <v>22.5752508361204</v>
      </c>
      <c r="K21" s="312">
        <v>61</v>
      </c>
      <c r="L21" s="315">
        <v>10.481099656357388</v>
      </c>
      <c r="M21" s="312">
        <v>125</v>
      </c>
      <c r="N21" s="315">
        <v>21.891418563922901</v>
      </c>
      <c r="O21" s="340">
        <v>210</v>
      </c>
      <c r="P21" s="341">
        <v>39.473684210526301</v>
      </c>
      <c r="Q21" s="340">
        <v>6</v>
      </c>
      <c r="R21" s="341">
        <v>1.0752688172042999</v>
      </c>
      <c r="S21" s="340">
        <v>69.5</v>
      </c>
      <c r="T21" s="341">
        <v>11.789652247667499</v>
      </c>
      <c r="U21" s="340">
        <v>15.5</v>
      </c>
      <c r="V21" s="341">
        <v>2.6979982593559599</v>
      </c>
      <c r="W21" s="340">
        <v>29.5</v>
      </c>
      <c r="X21" s="341">
        <v>5.1082251082251</v>
      </c>
    </row>
    <row r="22" spans="1:24" s="15" customFormat="1" ht="13.5" x14ac:dyDescent="0.3"/>
    <row r="23" spans="1:24" s="200" customFormat="1" x14ac:dyDescent="0.35">
      <c r="A23" s="257" t="s">
        <v>53</v>
      </c>
      <c r="B23" s="200" t="s">
        <v>1225</v>
      </c>
    </row>
    <row r="24" spans="1:24" s="200" customFormat="1" x14ac:dyDescent="0.35">
      <c r="A24" s="252"/>
      <c r="B24" s="200" t="s">
        <v>60</v>
      </c>
    </row>
    <row r="25" spans="1:24" s="200" customFormat="1" x14ac:dyDescent="0.35">
      <c r="A25" s="252"/>
      <c r="B25" s="258" t="s">
        <v>62</v>
      </c>
    </row>
    <row r="26" spans="1:24" s="200" customFormat="1" x14ac:dyDescent="0.35">
      <c r="A26" s="252"/>
      <c r="B26" s="258" t="s">
        <v>61</v>
      </c>
    </row>
    <row r="27" spans="1:24" s="200" customFormat="1" x14ac:dyDescent="0.35">
      <c r="A27" s="252"/>
      <c r="B27" s="200" t="s">
        <v>912</v>
      </c>
    </row>
    <row r="28" spans="1:24" s="200" customFormat="1" x14ac:dyDescent="0.35">
      <c r="A28" s="252"/>
      <c r="B28" s="896" t="s">
        <v>1145</v>
      </c>
      <c r="C28" s="896"/>
      <c r="D28" s="896"/>
      <c r="E28" s="896"/>
      <c r="F28" s="896"/>
      <c r="G28" s="896"/>
      <c r="H28" s="896"/>
      <c r="I28" s="896"/>
      <c r="J28" s="896"/>
      <c r="K28" s="896"/>
      <c r="L28" s="896"/>
      <c r="M28" s="896"/>
      <c r="N28" s="896"/>
    </row>
    <row r="29" spans="1:24" s="200" customFormat="1" x14ac:dyDescent="0.35">
      <c r="A29" s="252"/>
      <c r="B29" s="896" t="s">
        <v>1143</v>
      </c>
      <c r="C29" s="896"/>
      <c r="D29" s="896"/>
      <c r="E29" s="896"/>
      <c r="F29" s="896"/>
      <c r="G29" s="896"/>
      <c r="H29" s="896"/>
      <c r="I29" s="896"/>
      <c r="J29" s="896"/>
      <c r="K29" s="896"/>
      <c r="L29" s="896"/>
      <c r="M29" s="896"/>
      <c r="N29" s="896"/>
    </row>
    <row r="30" spans="1:24" s="200" customFormat="1" x14ac:dyDescent="0.35">
      <c r="A30" s="509" t="s">
        <v>1250</v>
      </c>
      <c r="B30" s="200" t="s">
        <v>1254</v>
      </c>
    </row>
    <row r="31" spans="1:24" s="200" customFormat="1" x14ac:dyDescent="0.35">
      <c r="A31" s="257" t="s">
        <v>17</v>
      </c>
      <c r="B31" s="200" t="s">
        <v>1232</v>
      </c>
    </row>
  </sheetData>
  <mergeCells count="12">
    <mergeCell ref="A4:B4"/>
    <mergeCell ref="O3:P3"/>
    <mergeCell ref="M3:N3"/>
    <mergeCell ref="K3:L3"/>
    <mergeCell ref="U3:V3"/>
    <mergeCell ref="Q3:R3"/>
    <mergeCell ref="S3:T3"/>
    <mergeCell ref="W3:X3"/>
    <mergeCell ref="I3:J3"/>
    <mergeCell ref="C3:D3"/>
    <mergeCell ref="E3:F3"/>
    <mergeCell ref="G3:H3"/>
  </mergeCells>
  <phoneticPr fontId="152" type="noConversion"/>
  <hyperlinks>
    <hyperlink ref="A2" location="'CHAPTER 1'!A1" display="Back to Table of Contents" xr:uid="{195B255E-ED92-4E8B-8ABA-30BFF9EE93CD}"/>
  </hyperlink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8DA9-C20B-4A2C-8FAF-D0C9A04B3BC0}">
  <sheetPr codeName="Sheet2">
    <tabColor theme="5" tint="0.59999389629810485"/>
    <pageSetUpPr fitToPage="1"/>
  </sheetPr>
  <dimension ref="A1:N111"/>
  <sheetViews>
    <sheetView showGridLines="0" zoomScale="85" zoomScaleNormal="85" workbookViewId="0">
      <pane xSplit="5" ySplit="4" topLeftCell="F77" activePane="bottomRight" state="frozen"/>
      <selection activeCell="K18" sqref="K18"/>
      <selection pane="topRight" activeCell="K18" sqref="K18"/>
      <selection pane="bottomLeft" activeCell="K18" sqref="K18"/>
      <selection pane="bottomRight" activeCell="L106" sqref="L106"/>
    </sheetView>
  </sheetViews>
  <sheetFormatPr defaultColWidth="9.140625" defaultRowHeight="15" x14ac:dyDescent="0.3"/>
  <cols>
    <col min="1" max="1" width="10" style="16" customWidth="1"/>
    <col min="2" max="2" width="5.28515625" style="16" customWidth="1"/>
    <col min="3" max="3" width="23.85546875" style="16" customWidth="1"/>
    <col min="4" max="4" width="6.7109375" style="16" customWidth="1"/>
    <col min="5" max="5" width="9.140625" style="1"/>
    <col min="6" max="6" width="13.140625" style="1" bestFit="1" customWidth="1"/>
    <col min="7" max="7" width="9.7109375" style="15" customWidth="1"/>
    <col min="8" max="9" width="10.7109375" style="15" bestFit="1" customWidth="1"/>
    <col min="10" max="13" width="11.85546875" style="15" bestFit="1" customWidth="1"/>
    <col min="14" max="14" width="4" style="1" customWidth="1"/>
    <col min="15" max="16384" width="9.140625" style="1"/>
  </cols>
  <sheetData>
    <row r="1" spans="1:14" s="14" customFormat="1" ht="18" x14ac:dyDescent="0.35">
      <c r="A1" s="12" t="s">
        <v>1190</v>
      </c>
      <c r="B1" s="13"/>
      <c r="C1" s="13"/>
      <c r="D1" s="13"/>
      <c r="E1" s="13"/>
      <c r="F1" s="13"/>
      <c r="G1" s="756"/>
      <c r="H1" s="756"/>
      <c r="I1" s="756"/>
      <c r="J1" s="756"/>
      <c r="K1" s="756"/>
      <c r="L1" s="756"/>
      <c r="M1" s="756"/>
      <c r="N1" s="2"/>
    </row>
    <row r="2" spans="1:14" ht="16.5" x14ac:dyDescent="0.3">
      <c r="A2" s="204" t="s">
        <v>869</v>
      </c>
      <c r="B2" s="432"/>
      <c r="C2" s="432"/>
      <c r="D2" s="433" t="s">
        <v>989</v>
      </c>
      <c r="E2" s="433" t="s">
        <v>989</v>
      </c>
      <c r="F2" s="434">
        <v>3</v>
      </c>
      <c r="G2" s="757">
        <v>25</v>
      </c>
      <c r="H2" s="757">
        <v>26</v>
      </c>
      <c r="I2" s="757">
        <v>27</v>
      </c>
      <c r="J2" s="757">
        <v>28</v>
      </c>
      <c r="K2" s="757">
        <v>29</v>
      </c>
      <c r="L2" s="757">
        <v>30</v>
      </c>
      <c r="M2" s="757">
        <v>31</v>
      </c>
    </row>
    <row r="3" spans="1:14" x14ac:dyDescent="0.3">
      <c r="A3" s="435"/>
      <c r="B3" s="435"/>
      <c r="C3" s="436"/>
      <c r="D3" s="436"/>
      <c r="E3" s="433" t="s">
        <v>990</v>
      </c>
      <c r="F3" s="437" t="s">
        <v>991</v>
      </c>
      <c r="G3" s="438" t="s">
        <v>992</v>
      </c>
      <c r="H3" s="438" t="s">
        <v>993</v>
      </c>
      <c r="I3" s="438" t="s">
        <v>994</v>
      </c>
      <c r="J3" s="438" t="s">
        <v>995</v>
      </c>
      <c r="K3" s="438" t="s">
        <v>996</v>
      </c>
      <c r="L3" s="438" t="s">
        <v>3</v>
      </c>
      <c r="M3" s="438" t="s">
        <v>1</v>
      </c>
    </row>
    <row r="4" spans="1:14" x14ac:dyDescent="0.3">
      <c r="A4" s="439"/>
      <c r="B4" s="439"/>
      <c r="C4" s="439"/>
      <c r="D4" s="439"/>
      <c r="E4" s="440"/>
      <c r="F4" s="441"/>
      <c r="G4" s="442">
        <v>28</v>
      </c>
      <c r="H4" s="442">
        <v>29</v>
      </c>
      <c r="I4" s="442">
        <v>30</v>
      </c>
      <c r="J4" s="442">
        <v>31</v>
      </c>
      <c r="K4" s="442">
        <v>32</v>
      </c>
      <c r="L4" s="442">
        <v>33</v>
      </c>
      <c r="M4" s="442">
        <v>34</v>
      </c>
    </row>
    <row r="5" spans="1:14" x14ac:dyDescent="0.3">
      <c r="A5" s="443" t="s">
        <v>997</v>
      </c>
      <c r="B5" s="443"/>
      <c r="C5" s="443"/>
      <c r="D5" s="443"/>
      <c r="E5" s="444" t="s">
        <v>998</v>
      </c>
      <c r="F5" s="445">
        <v>338625</v>
      </c>
      <c r="G5" s="446">
        <v>7444</v>
      </c>
      <c r="H5" s="446">
        <v>7405</v>
      </c>
      <c r="I5" s="446">
        <v>17194</v>
      </c>
      <c r="J5" s="446">
        <v>35430</v>
      </c>
      <c r="K5" s="446">
        <v>65953</v>
      </c>
      <c r="L5" s="446">
        <v>103146</v>
      </c>
      <c r="M5" s="857">
        <v>102053</v>
      </c>
    </row>
    <row r="6" spans="1:14" x14ac:dyDescent="0.3">
      <c r="A6" s="443"/>
      <c r="B6" s="443"/>
      <c r="C6" s="443"/>
      <c r="D6" s="443"/>
      <c r="E6" s="444" t="s">
        <v>999</v>
      </c>
      <c r="F6" s="445">
        <v>328854</v>
      </c>
      <c r="G6" s="446">
        <v>4243</v>
      </c>
      <c r="H6" s="446">
        <v>4432</v>
      </c>
      <c r="I6" s="446">
        <v>10831</v>
      </c>
      <c r="J6" s="446">
        <v>23497</v>
      </c>
      <c r="K6" s="446">
        <v>47060</v>
      </c>
      <c r="L6" s="446">
        <v>88740</v>
      </c>
      <c r="M6" s="857">
        <v>150051</v>
      </c>
    </row>
    <row r="7" spans="1:14" x14ac:dyDescent="0.3">
      <c r="A7" s="443"/>
      <c r="B7" s="443"/>
      <c r="C7" s="443"/>
      <c r="D7" s="443"/>
      <c r="E7" s="443" t="s">
        <v>4</v>
      </c>
      <c r="F7" s="447">
        <v>667479</v>
      </c>
      <c r="G7" s="448">
        <v>11687</v>
      </c>
      <c r="H7" s="448">
        <v>11837</v>
      </c>
      <c r="I7" s="448">
        <v>28025</v>
      </c>
      <c r="J7" s="448">
        <v>58927</v>
      </c>
      <c r="K7" s="448">
        <v>113013</v>
      </c>
      <c r="L7" s="448">
        <v>191886</v>
      </c>
      <c r="M7" s="858">
        <v>252104</v>
      </c>
    </row>
    <row r="8" spans="1:14" x14ac:dyDescent="0.3">
      <c r="A8" s="449"/>
      <c r="B8" s="449"/>
      <c r="C8" s="449"/>
      <c r="D8" s="449"/>
      <c r="E8" s="450"/>
      <c r="F8" s="451"/>
      <c r="G8" s="452"/>
      <c r="H8" s="452"/>
      <c r="I8" s="452"/>
      <c r="J8" s="453"/>
      <c r="K8" s="452"/>
      <c r="L8" s="452"/>
      <c r="M8" s="859"/>
    </row>
    <row r="9" spans="1:14" x14ac:dyDescent="0.3">
      <c r="A9" s="454" t="s">
        <v>1000</v>
      </c>
      <c r="B9" s="455"/>
      <c r="C9" s="456"/>
      <c r="D9" s="456"/>
      <c r="E9" s="457" t="s">
        <v>998</v>
      </c>
      <c r="F9" s="860">
        <f>F13+F49+F53+F57+F61+F65</f>
        <v>88413</v>
      </c>
      <c r="G9" s="863">
        <f>G13+G49+G53+G57+G61+G65</f>
        <v>574</v>
      </c>
      <c r="H9" s="863">
        <f t="shared" ref="H9:M9" si="0">H13+H49+H53+H57+H61+H65</f>
        <v>1243</v>
      </c>
      <c r="I9" s="863">
        <f t="shared" si="0"/>
        <v>4305</v>
      </c>
      <c r="J9" s="863">
        <f t="shared" si="0"/>
        <v>9470</v>
      </c>
      <c r="K9" s="863">
        <f t="shared" si="0"/>
        <v>17092</v>
      </c>
      <c r="L9" s="863">
        <f t="shared" si="0"/>
        <v>27279</v>
      </c>
      <c r="M9" s="860">
        <f t="shared" si="0"/>
        <v>28450</v>
      </c>
      <c r="N9" s="458"/>
    </row>
    <row r="10" spans="1:14" x14ac:dyDescent="0.3">
      <c r="A10" s="459" t="s">
        <v>1001</v>
      </c>
      <c r="B10" s="460"/>
      <c r="C10" s="460"/>
      <c r="D10" s="460"/>
      <c r="E10" s="461" t="s">
        <v>999</v>
      </c>
      <c r="F10" s="861">
        <f t="shared" ref="F10" si="1">F14+F50+F54+F58+F62+F66</f>
        <v>79617</v>
      </c>
      <c r="G10" s="864">
        <f t="shared" ref="G10:M11" si="2">G14+G50+G54+G58+G62+G66</f>
        <v>324</v>
      </c>
      <c r="H10" s="864">
        <f t="shared" si="2"/>
        <v>564</v>
      </c>
      <c r="I10" s="864">
        <f t="shared" si="2"/>
        <v>1608</v>
      </c>
      <c r="J10" s="864">
        <f t="shared" si="2"/>
        <v>3897</v>
      </c>
      <c r="K10" s="864">
        <f t="shared" si="2"/>
        <v>8879</v>
      </c>
      <c r="L10" s="864">
        <f t="shared" si="2"/>
        <v>21340</v>
      </c>
      <c r="M10" s="861">
        <f t="shared" si="2"/>
        <v>43005</v>
      </c>
      <c r="N10" s="458"/>
    </row>
    <row r="11" spans="1:14" x14ac:dyDescent="0.3">
      <c r="A11" s="462"/>
      <c r="B11" s="463"/>
      <c r="C11" s="463"/>
      <c r="D11" s="463"/>
      <c r="E11" s="463" t="s">
        <v>4</v>
      </c>
      <c r="F11" s="862">
        <f>F15+F51+F55+F59+F63+F67</f>
        <v>168030</v>
      </c>
      <c r="G11" s="865">
        <f t="shared" si="2"/>
        <v>898</v>
      </c>
      <c r="H11" s="865">
        <f t="shared" si="2"/>
        <v>1807</v>
      </c>
      <c r="I11" s="865">
        <f t="shared" si="2"/>
        <v>5913</v>
      </c>
      <c r="J11" s="865">
        <f t="shared" si="2"/>
        <v>13367</v>
      </c>
      <c r="K11" s="865">
        <f t="shared" si="2"/>
        <v>25971</v>
      </c>
      <c r="L11" s="865">
        <f t="shared" si="2"/>
        <v>48619</v>
      </c>
      <c r="M11" s="862">
        <f t="shared" si="2"/>
        <v>71455</v>
      </c>
      <c r="N11" s="458"/>
    </row>
    <row r="12" spans="1:14" x14ac:dyDescent="0.3">
      <c r="A12" s="464"/>
      <c r="B12" s="465"/>
      <c r="C12" s="465"/>
      <c r="D12" s="465"/>
      <c r="E12" s="466"/>
      <c r="F12" s="467"/>
      <c r="G12" s="468"/>
      <c r="H12" s="468"/>
      <c r="I12" s="468"/>
      <c r="J12" s="468"/>
      <c r="K12" s="468"/>
      <c r="L12" s="468"/>
      <c r="M12" s="469"/>
    </row>
    <row r="13" spans="1:14" x14ac:dyDescent="0.3">
      <c r="A13" s="464"/>
      <c r="B13" s="465" t="s">
        <v>1002</v>
      </c>
      <c r="C13" s="465"/>
      <c r="D13" s="465"/>
      <c r="E13" s="466" t="s">
        <v>998</v>
      </c>
      <c r="F13" s="467">
        <v>82880</v>
      </c>
      <c r="G13" s="468">
        <v>465</v>
      </c>
      <c r="H13" s="468">
        <v>1219</v>
      </c>
      <c r="I13" s="468">
        <v>4260</v>
      </c>
      <c r="J13" s="468">
        <v>9412</v>
      </c>
      <c r="K13" s="468">
        <v>16722</v>
      </c>
      <c r="L13" s="468">
        <v>25365</v>
      </c>
      <c r="M13" s="469">
        <v>25437</v>
      </c>
    </row>
    <row r="14" spans="1:14" x14ac:dyDescent="0.3">
      <c r="A14" s="464"/>
      <c r="B14" s="465" t="s">
        <v>1003</v>
      </c>
      <c r="C14" s="465"/>
      <c r="D14" s="465"/>
      <c r="E14" s="466" t="s">
        <v>999</v>
      </c>
      <c r="F14" s="467">
        <v>70962</v>
      </c>
      <c r="G14" s="468">
        <v>243</v>
      </c>
      <c r="H14" s="468">
        <v>541</v>
      </c>
      <c r="I14" s="468">
        <v>1586</v>
      </c>
      <c r="J14" s="468">
        <v>3844</v>
      </c>
      <c r="K14" s="468">
        <v>8607</v>
      </c>
      <c r="L14" s="468">
        <v>19323</v>
      </c>
      <c r="M14" s="469">
        <v>36818</v>
      </c>
    </row>
    <row r="15" spans="1:14" x14ac:dyDescent="0.3">
      <c r="A15" s="464"/>
      <c r="B15" s="465" t="s">
        <v>1004</v>
      </c>
      <c r="C15" s="465"/>
      <c r="D15" s="465"/>
      <c r="E15" s="466" t="s">
        <v>4</v>
      </c>
      <c r="F15" s="470">
        <v>153842</v>
      </c>
      <c r="G15" s="471">
        <v>708</v>
      </c>
      <c r="H15" s="471">
        <v>1760</v>
      </c>
      <c r="I15" s="471">
        <v>5846</v>
      </c>
      <c r="J15" s="471">
        <v>13256</v>
      </c>
      <c r="K15" s="471">
        <v>25329</v>
      </c>
      <c r="L15" s="471">
        <v>44688</v>
      </c>
      <c r="M15" s="472">
        <v>62255</v>
      </c>
    </row>
    <row r="16" spans="1:14" x14ac:dyDescent="0.3">
      <c r="A16" s="464"/>
      <c r="B16" s="465"/>
      <c r="C16" s="465"/>
      <c r="D16" s="465"/>
      <c r="E16" s="466"/>
      <c r="F16" s="467"/>
      <c r="G16" s="468"/>
      <c r="H16" s="468"/>
      <c r="I16" s="468"/>
      <c r="J16" s="468"/>
      <c r="K16" s="468"/>
      <c r="L16" s="468"/>
      <c r="M16" s="469"/>
    </row>
    <row r="17" spans="1:13" x14ac:dyDescent="0.3">
      <c r="A17" s="473"/>
      <c r="B17" s="474"/>
      <c r="C17" s="474" t="s">
        <v>1005</v>
      </c>
      <c r="D17" s="475"/>
      <c r="E17" s="475" t="s">
        <v>998</v>
      </c>
      <c r="F17" s="445">
        <v>459</v>
      </c>
      <c r="G17" s="476">
        <v>3</v>
      </c>
      <c r="H17" s="476">
        <v>5</v>
      </c>
      <c r="I17" s="476">
        <v>16</v>
      </c>
      <c r="J17" s="476">
        <v>32</v>
      </c>
      <c r="K17" s="476">
        <v>94</v>
      </c>
      <c r="L17" s="476">
        <v>146</v>
      </c>
      <c r="M17" s="477">
        <v>163</v>
      </c>
    </row>
    <row r="18" spans="1:13" x14ac:dyDescent="0.3">
      <c r="A18" s="473"/>
      <c r="B18" s="474"/>
      <c r="C18" s="474" t="s">
        <v>1006</v>
      </c>
      <c r="D18" s="475"/>
      <c r="E18" s="475" t="s">
        <v>999</v>
      </c>
      <c r="F18" s="445">
        <v>744</v>
      </c>
      <c r="G18" s="476">
        <v>3</v>
      </c>
      <c r="H18" s="476">
        <v>11</v>
      </c>
      <c r="I18" s="476">
        <v>14</v>
      </c>
      <c r="J18" s="476">
        <v>33</v>
      </c>
      <c r="K18" s="476">
        <v>99</v>
      </c>
      <c r="L18" s="476">
        <v>251</v>
      </c>
      <c r="M18" s="477">
        <v>333</v>
      </c>
    </row>
    <row r="19" spans="1:13" x14ac:dyDescent="0.3">
      <c r="A19" s="473"/>
      <c r="B19" s="474"/>
      <c r="C19" s="474" t="s">
        <v>5</v>
      </c>
      <c r="D19" s="475"/>
      <c r="E19" s="474" t="s">
        <v>4</v>
      </c>
      <c r="F19" s="447">
        <v>1203</v>
      </c>
      <c r="G19" s="478">
        <v>6</v>
      </c>
      <c r="H19" s="478">
        <v>16</v>
      </c>
      <c r="I19" s="478">
        <v>30</v>
      </c>
      <c r="J19" s="478">
        <v>65</v>
      </c>
      <c r="K19" s="478">
        <v>193</v>
      </c>
      <c r="L19" s="478">
        <v>397</v>
      </c>
      <c r="M19" s="479">
        <v>496</v>
      </c>
    </row>
    <row r="20" spans="1:13" x14ac:dyDescent="0.3">
      <c r="A20" s="473"/>
      <c r="B20" s="474"/>
      <c r="C20" s="474"/>
      <c r="D20" s="475"/>
      <c r="E20" s="475"/>
      <c r="F20" s="445"/>
      <c r="G20" s="476"/>
      <c r="H20" s="476"/>
      <c r="I20" s="476"/>
      <c r="J20" s="476"/>
      <c r="K20" s="476"/>
      <c r="L20" s="476"/>
      <c r="M20" s="477"/>
    </row>
    <row r="21" spans="1:13" x14ac:dyDescent="0.3">
      <c r="A21" s="473"/>
      <c r="B21" s="474"/>
      <c r="C21" s="474" t="s">
        <v>2</v>
      </c>
      <c r="D21" s="475"/>
      <c r="E21" s="475" t="s">
        <v>998</v>
      </c>
      <c r="F21" s="445">
        <v>3824</v>
      </c>
      <c r="G21" s="476">
        <v>6</v>
      </c>
      <c r="H21" s="476">
        <v>53</v>
      </c>
      <c r="I21" s="476">
        <v>194</v>
      </c>
      <c r="J21" s="476">
        <v>391</v>
      </c>
      <c r="K21" s="476">
        <v>671</v>
      </c>
      <c r="L21" s="476">
        <v>1039</v>
      </c>
      <c r="M21" s="477">
        <v>1470</v>
      </c>
    </row>
    <row r="22" spans="1:13" x14ac:dyDescent="0.3">
      <c r="A22" s="473"/>
      <c r="B22" s="474"/>
      <c r="C22" s="474" t="s">
        <v>6</v>
      </c>
      <c r="D22" s="475"/>
      <c r="E22" s="475" t="s">
        <v>999</v>
      </c>
      <c r="F22" s="445">
        <v>5224</v>
      </c>
      <c r="G22" s="476">
        <v>6</v>
      </c>
      <c r="H22" s="476">
        <v>13</v>
      </c>
      <c r="I22" s="476">
        <v>93</v>
      </c>
      <c r="J22" s="476">
        <v>194</v>
      </c>
      <c r="K22" s="476">
        <v>440</v>
      </c>
      <c r="L22" s="476">
        <v>1135</v>
      </c>
      <c r="M22" s="477">
        <v>3343</v>
      </c>
    </row>
    <row r="23" spans="1:13" x14ac:dyDescent="0.3">
      <c r="A23" s="473"/>
      <c r="B23" s="474"/>
      <c r="C23" s="474"/>
      <c r="D23" s="475"/>
      <c r="E23" s="474" t="s">
        <v>4</v>
      </c>
      <c r="F23" s="447">
        <v>9048</v>
      </c>
      <c r="G23" s="478">
        <v>12</v>
      </c>
      <c r="H23" s="478">
        <v>66</v>
      </c>
      <c r="I23" s="478">
        <v>287</v>
      </c>
      <c r="J23" s="478">
        <v>585</v>
      </c>
      <c r="K23" s="478">
        <v>1111</v>
      </c>
      <c r="L23" s="478">
        <v>2174</v>
      </c>
      <c r="M23" s="479">
        <v>4813</v>
      </c>
    </row>
    <row r="24" spans="1:13" x14ac:dyDescent="0.3">
      <c r="A24" s="473"/>
      <c r="B24" s="474"/>
      <c r="C24" s="474"/>
      <c r="D24" s="475"/>
      <c r="E24" s="474"/>
      <c r="F24" s="445"/>
      <c r="G24" s="476"/>
      <c r="H24" s="476"/>
      <c r="I24" s="476"/>
      <c r="J24" s="476"/>
      <c r="K24" s="476"/>
      <c r="L24" s="476"/>
      <c r="M24" s="477"/>
    </row>
    <row r="25" spans="1:13" x14ac:dyDescent="0.3">
      <c r="A25" s="473"/>
      <c r="B25" s="474"/>
      <c r="C25" s="474" t="s">
        <v>69</v>
      </c>
      <c r="D25" s="475"/>
      <c r="E25" s="475" t="s">
        <v>998</v>
      </c>
      <c r="F25" s="445">
        <v>42434</v>
      </c>
      <c r="G25" s="476">
        <v>112</v>
      </c>
      <c r="H25" s="476">
        <v>557</v>
      </c>
      <c r="I25" s="476">
        <v>2516</v>
      </c>
      <c r="J25" s="476">
        <v>6026</v>
      </c>
      <c r="K25" s="476">
        <v>9918</v>
      </c>
      <c r="L25" s="476">
        <v>12852</v>
      </c>
      <c r="M25" s="477">
        <v>10453</v>
      </c>
    </row>
    <row r="26" spans="1:13" x14ac:dyDescent="0.3">
      <c r="A26" s="473"/>
      <c r="B26" s="474"/>
      <c r="C26" s="474" t="s">
        <v>7</v>
      </c>
      <c r="D26" s="475"/>
      <c r="E26" s="475" t="s">
        <v>999</v>
      </c>
      <c r="F26" s="445">
        <v>23145</v>
      </c>
      <c r="G26" s="476">
        <v>19</v>
      </c>
      <c r="H26" s="476">
        <v>157</v>
      </c>
      <c r="I26" s="476">
        <v>603</v>
      </c>
      <c r="J26" s="476">
        <v>1754</v>
      </c>
      <c r="K26" s="476">
        <v>3639</v>
      </c>
      <c r="L26" s="476">
        <v>6763</v>
      </c>
      <c r="M26" s="477">
        <v>10210</v>
      </c>
    </row>
    <row r="27" spans="1:13" x14ac:dyDescent="0.3">
      <c r="A27" s="473"/>
      <c r="B27" s="474"/>
      <c r="C27" s="475"/>
      <c r="D27" s="475"/>
      <c r="E27" s="474" t="s">
        <v>4</v>
      </c>
      <c r="F27" s="447">
        <v>65579</v>
      </c>
      <c r="G27" s="478">
        <v>131</v>
      </c>
      <c r="H27" s="478">
        <v>714</v>
      </c>
      <c r="I27" s="478">
        <v>3119</v>
      </c>
      <c r="J27" s="478">
        <v>7780</v>
      </c>
      <c r="K27" s="478">
        <v>13557</v>
      </c>
      <c r="L27" s="478">
        <v>19615</v>
      </c>
      <c r="M27" s="479">
        <v>20663</v>
      </c>
    </row>
    <row r="28" spans="1:13" x14ac:dyDescent="0.3">
      <c r="A28" s="473"/>
      <c r="B28" s="474"/>
      <c r="C28" s="475"/>
      <c r="D28" s="475"/>
      <c r="E28" s="474"/>
      <c r="F28" s="447"/>
      <c r="G28" s="478"/>
      <c r="H28" s="478"/>
      <c r="I28" s="478"/>
      <c r="J28" s="478"/>
      <c r="K28" s="478"/>
      <c r="L28" s="478"/>
      <c r="M28" s="479"/>
    </row>
    <row r="29" spans="1:13" x14ac:dyDescent="0.3">
      <c r="A29" s="473"/>
      <c r="B29" s="474"/>
      <c r="C29" s="480" t="s">
        <v>1007</v>
      </c>
      <c r="D29" s="481"/>
      <c r="E29" s="481" t="s">
        <v>998</v>
      </c>
      <c r="F29" s="482">
        <v>15921</v>
      </c>
      <c r="G29" s="483">
        <v>55</v>
      </c>
      <c r="H29" s="483">
        <v>249</v>
      </c>
      <c r="I29" s="483">
        <v>1054</v>
      </c>
      <c r="J29" s="483">
        <v>2453</v>
      </c>
      <c r="K29" s="483">
        <v>3780</v>
      </c>
      <c r="L29" s="483">
        <v>4932</v>
      </c>
      <c r="M29" s="484">
        <v>3398</v>
      </c>
    </row>
    <row r="30" spans="1:13" x14ac:dyDescent="0.3">
      <c r="A30" s="473"/>
      <c r="B30" s="474"/>
      <c r="C30" s="480" t="s">
        <v>1008</v>
      </c>
      <c r="D30" s="481"/>
      <c r="E30" s="481" t="s">
        <v>999</v>
      </c>
      <c r="F30" s="482">
        <v>9153</v>
      </c>
      <c r="G30" s="483">
        <v>10</v>
      </c>
      <c r="H30" s="483">
        <v>82</v>
      </c>
      <c r="I30" s="483">
        <v>261</v>
      </c>
      <c r="J30" s="483">
        <v>727</v>
      </c>
      <c r="K30" s="483">
        <v>1539</v>
      </c>
      <c r="L30" s="483">
        <v>2893</v>
      </c>
      <c r="M30" s="484">
        <v>3641</v>
      </c>
    </row>
    <row r="31" spans="1:13" x14ac:dyDescent="0.3">
      <c r="A31" s="473"/>
      <c r="B31" s="474"/>
      <c r="C31" s="481"/>
      <c r="D31" s="481"/>
      <c r="E31" s="485" t="s">
        <v>4</v>
      </c>
      <c r="F31" s="486">
        <v>25074</v>
      </c>
      <c r="G31" s="487">
        <v>65</v>
      </c>
      <c r="H31" s="487">
        <v>331</v>
      </c>
      <c r="I31" s="487">
        <v>1315</v>
      </c>
      <c r="J31" s="487">
        <v>3180</v>
      </c>
      <c r="K31" s="487">
        <v>5319</v>
      </c>
      <c r="L31" s="487">
        <v>7825</v>
      </c>
      <c r="M31" s="488">
        <v>7039</v>
      </c>
    </row>
    <row r="32" spans="1:13" x14ac:dyDescent="0.3">
      <c r="A32" s="473"/>
      <c r="B32" s="474"/>
      <c r="C32" s="475"/>
      <c r="D32" s="475"/>
      <c r="E32" s="474"/>
      <c r="F32" s="447"/>
      <c r="G32" s="478"/>
      <c r="H32" s="478"/>
      <c r="I32" s="478"/>
      <c r="J32" s="478"/>
      <c r="K32" s="478"/>
      <c r="L32" s="478"/>
      <c r="M32" s="479"/>
    </row>
    <row r="33" spans="1:13" x14ac:dyDescent="0.3">
      <c r="A33" s="473"/>
      <c r="B33" s="474"/>
      <c r="C33" s="474" t="s">
        <v>8</v>
      </c>
      <c r="D33" s="475"/>
      <c r="E33" s="475" t="s">
        <v>998</v>
      </c>
      <c r="F33" s="445">
        <v>15050</v>
      </c>
      <c r="G33" s="476">
        <v>193</v>
      </c>
      <c r="H33" s="476">
        <v>309</v>
      </c>
      <c r="I33" s="476">
        <v>638</v>
      </c>
      <c r="J33" s="476">
        <v>1143</v>
      </c>
      <c r="K33" s="476">
        <v>2193</v>
      </c>
      <c r="L33" s="476">
        <v>4266</v>
      </c>
      <c r="M33" s="477">
        <v>6308</v>
      </c>
    </row>
    <row r="34" spans="1:13" x14ac:dyDescent="0.3">
      <c r="A34" s="473"/>
      <c r="B34" s="474"/>
      <c r="C34" s="474" t="s">
        <v>9</v>
      </c>
      <c r="D34" s="475"/>
      <c r="E34" s="475" t="s">
        <v>999</v>
      </c>
      <c r="F34" s="445">
        <v>17543</v>
      </c>
      <c r="G34" s="476">
        <v>140</v>
      </c>
      <c r="H34" s="476">
        <v>152</v>
      </c>
      <c r="I34" s="476">
        <v>305</v>
      </c>
      <c r="J34" s="476">
        <v>659</v>
      </c>
      <c r="K34" s="476">
        <v>1508</v>
      </c>
      <c r="L34" s="476">
        <v>4086</v>
      </c>
      <c r="M34" s="477">
        <v>10693</v>
      </c>
    </row>
    <row r="35" spans="1:13" x14ac:dyDescent="0.3">
      <c r="A35" s="473"/>
      <c r="B35" s="474"/>
      <c r="C35" s="474"/>
      <c r="D35" s="475"/>
      <c r="E35" s="474" t="s">
        <v>4</v>
      </c>
      <c r="F35" s="447">
        <v>32593</v>
      </c>
      <c r="G35" s="478">
        <v>333</v>
      </c>
      <c r="H35" s="478">
        <v>461</v>
      </c>
      <c r="I35" s="478">
        <v>943</v>
      </c>
      <c r="J35" s="478">
        <v>1802</v>
      </c>
      <c r="K35" s="478">
        <v>3701</v>
      </c>
      <c r="L35" s="478">
        <v>8352</v>
      </c>
      <c r="M35" s="479">
        <v>17001</v>
      </c>
    </row>
    <row r="36" spans="1:13" x14ac:dyDescent="0.3">
      <c r="A36" s="473"/>
      <c r="B36" s="474"/>
      <c r="C36" s="474"/>
      <c r="D36" s="475"/>
      <c r="E36" s="474"/>
      <c r="F36" s="445"/>
      <c r="G36" s="476"/>
      <c r="H36" s="476"/>
      <c r="I36" s="476"/>
      <c r="J36" s="476"/>
      <c r="K36" s="476"/>
      <c r="L36" s="476"/>
      <c r="M36" s="477"/>
    </row>
    <row r="37" spans="1:13" x14ac:dyDescent="0.3">
      <c r="A37" s="473"/>
      <c r="B37" s="474"/>
      <c r="C37" s="474" t="s">
        <v>1238</v>
      </c>
      <c r="D37" s="475"/>
      <c r="E37" s="475" t="s">
        <v>998</v>
      </c>
      <c r="F37" s="445">
        <v>14959</v>
      </c>
      <c r="G37" s="476">
        <v>90</v>
      </c>
      <c r="H37" s="476">
        <v>181</v>
      </c>
      <c r="I37" s="476">
        <v>562</v>
      </c>
      <c r="J37" s="476">
        <v>1130</v>
      </c>
      <c r="K37" s="476">
        <v>2518</v>
      </c>
      <c r="L37" s="476">
        <v>4960</v>
      </c>
      <c r="M37" s="477">
        <v>5518</v>
      </c>
    </row>
    <row r="38" spans="1:13" x14ac:dyDescent="0.3">
      <c r="A38" s="473"/>
      <c r="B38" s="474"/>
      <c r="C38" s="474" t="s">
        <v>1239</v>
      </c>
      <c r="D38" s="475"/>
      <c r="E38" s="475" t="s">
        <v>999</v>
      </c>
      <c r="F38" s="445">
        <v>18755</v>
      </c>
      <c r="G38" s="476">
        <v>46</v>
      </c>
      <c r="H38" s="476">
        <v>122</v>
      </c>
      <c r="I38" s="476">
        <v>387</v>
      </c>
      <c r="J38" s="476">
        <v>843</v>
      </c>
      <c r="K38" s="476">
        <v>1988</v>
      </c>
      <c r="L38" s="476">
        <v>5229</v>
      </c>
      <c r="M38" s="477">
        <v>10140</v>
      </c>
    </row>
    <row r="39" spans="1:13" x14ac:dyDescent="0.3">
      <c r="A39" s="473"/>
      <c r="B39" s="474"/>
      <c r="C39" s="474" t="s">
        <v>10</v>
      </c>
      <c r="D39" s="475"/>
      <c r="E39" s="474" t="s">
        <v>4</v>
      </c>
      <c r="F39" s="447">
        <v>33714</v>
      </c>
      <c r="G39" s="478">
        <v>136</v>
      </c>
      <c r="H39" s="478">
        <v>303</v>
      </c>
      <c r="I39" s="478">
        <v>949</v>
      </c>
      <c r="J39" s="478">
        <v>1973</v>
      </c>
      <c r="K39" s="478">
        <v>4506</v>
      </c>
      <c r="L39" s="478">
        <v>10189</v>
      </c>
      <c r="M39" s="479">
        <v>15658</v>
      </c>
    </row>
    <row r="40" spans="1:13" x14ac:dyDescent="0.3">
      <c r="A40" s="473"/>
      <c r="B40" s="474"/>
      <c r="C40" s="474"/>
      <c r="D40" s="475"/>
      <c r="E40" s="474"/>
      <c r="F40" s="445"/>
      <c r="G40" s="476"/>
      <c r="H40" s="476"/>
      <c r="I40" s="476"/>
      <c r="J40" s="476"/>
      <c r="K40" s="476"/>
      <c r="L40" s="476"/>
      <c r="M40" s="477"/>
    </row>
    <row r="41" spans="1:13" x14ac:dyDescent="0.3">
      <c r="A41" s="473"/>
      <c r="B41" s="474"/>
      <c r="C41" s="474" t="s">
        <v>1009</v>
      </c>
      <c r="D41" s="475"/>
      <c r="E41" s="475" t="s">
        <v>998</v>
      </c>
      <c r="F41" s="445">
        <v>4821</v>
      </c>
      <c r="G41" s="489">
        <v>32</v>
      </c>
      <c r="H41" s="489">
        <v>46</v>
      </c>
      <c r="I41" s="489">
        <v>186</v>
      </c>
      <c r="J41" s="489">
        <v>398</v>
      </c>
      <c r="K41" s="489">
        <v>968</v>
      </c>
      <c r="L41" s="489">
        <v>1811</v>
      </c>
      <c r="M41" s="490">
        <v>1380</v>
      </c>
    </row>
    <row r="42" spans="1:13" x14ac:dyDescent="0.3">
      <c r="A42" s="473"/>
      <c r="B42" s="474"/>
      <c r="C42" s="474" t="s">
        <v>1010</v>
      </c>
      <c r="D42" s="475"/>
      <c r="E42" s="475" t="s">
        <v>999</v>
      </c>
      <c r="F42" s="445">
        <v>3959</v>
      </c>
      <c r="G42" s="489">
        <v>9</v>
      </c>
      <c r="H42" s="489">
        <v>18</v>
      </c>
      <c r="I42" s="489">
        <v>63</v>
      </c>
      <c r="J42" s="489">
        <v>155</v>
      </c>
      <c r="K42" s="489">
        <v>576</v>
      </c>
      <c r="L42" s="489">
        <v>1415</v>
      </c>
      <c r="M42" s="490">
        <v>1723</v>
      </c>
    </row>
    <row r="43" spans="1:13" x14ac:dyDescent="0.3">
      <c r="A43" s="473"/>
      <c r="B43" s="474"/>
      <c r="C43" s="474" t="s">
        <v>11</v>
      </c>
      <c r="D43" s="475"/>
      <c r="E43" s="474" t="s">
        <v>4</v>
      </c>
      <c r="F43" s="447">
        <v>8780</v>
      </c>
      <c r="G43" s="478">
        <v>41</v>
      </c>
      <c r="H43" s="478">
        <v>64</v>
      </c>
      <c r="I43" s="478">
        <v>249</v>
      </c>
      <c r="J43" s="478">
        <v>553</v>
      </c>
      <c r="K43" s="478">
        <v>1544</v>
      </c>
      <c r="L43" s="478">
        <v>3226</v>
      </c>
      <c r="M43" s="479">
        <v>3103</v>
      </c>
    </row>
    <row r="44" spans="1:13" x14ac:dyDescent="0.3">
      <c r="A44" s="473"/>
      <c r="B44" s="474"/>
      <c r="C44" s="474"/>
      <c r="D44" s="475"/>
      <c r="E44" s="474"/>
      <c r="F44" s="445"/>
      <c r="G44" s="476"/>
      <c r="H44" s="476"/>
      <c r="I44" s="476"/>
      <c r="J44" s="476"/>
      <c r="K44" s="476"/>
      <c r="L44" s="476"/>
      <c r="M44" s="477"/>
    </row>
    <row r="45" spans="1:13" x14ac:dyDescent="0.3">
      <c r="A45" s="473"/>
      <c r="B45" s="474"/>
      <c r="C45" s="474" t="s">
        <v>1011</v>
      </c>
      <c r="D45" s="475"/>
      <c r="E45" s="475" t="s">
        <v>998</v>
      </c>
      <c r="F45" s="445">
        <v>1320</v>
      </c>
      <c r="G45" s="489">
        <v>28</v>
      </c>
      <c r="H45" s="489">
        <v>68</v>
      </c>
      <c r="I45" s="489">
        <v>148</v>
      </c>
      <c r="J45" s="489">
        <v>291</v>
      </c>
      <c r="K45" s="489">
        <v>358</v>
      </c>
      <c r="L45" s="489">
        <v>289</v>
      </c>
      <c r="M45" s="490">
        <v>138</v>
      </c>
    </row>
    <row r="46" spans="1:13" x14ac:dyDescent="0.3">
      <c r="A46" s="473"/>
      <c r="B46" s="474"/>
      <c r="C46" s="474" t="s">
        <v>1012</v>
      </c>
      <c r="D46" s="475"/>
      <c r="E46" s="475" t="s">
        <v>999</v>
      </c>
      <c r="F46" s="445">
        <v>1581</v>
      </c>
      <c r="G46" s="489">
        <v>20</v>
      </c>
      <c r="H46" s="489">
        <v>68</v>
      </c>
      <c r="I46" s="489">
        <v>121</v>
      </c>
      <c r="J46" s="489">
        <v>206</v>
      </c>
      <c r="K46" s="489">
        <v>357</v>
      </c>
      <c r="L46" s="489">
        <v>441</v>
      </c>
      <c r="M46" s="490">
        <v>368</v>
      </c>
    </row>
    <row r="47" spans="1:13" x14ac:dyDescent="0.3">
      <c r="A47" s="473"/>
      <c r="B47" s="474"/>
      <c r="C47" s="474" t="s">
        <v>12</v>
      </c>
      <c r="D47" s="475"/>
      <c r="E47" s="474" t="s">
        <v>4</v>
      </c>
      <c r="F47" s="447">
        <v>2901</v>
      </c>
      <c r="G47" s="491">
        <v>48</v>
      </c>
      <c r="H47" s="491">
        <v>136</v>
      </c>
      <c r="I47" s="491">
        <v>269</v>
      </c>
      <c r="J47" s="491">
        <v>497</v>
      </c>
      <c r="K47" s="491">
        <v>715</v>
      </c>
      <c r="L47" s="491">
        <v>730</v>
      </c>
      <c r="M47" s="492">
        <v>506</v>
      </c>
    </row>
    <row r="48" spans="1:13" x14ac:dyDescent="0.3">
      <c r="A48" s="473"/>
      <c r="B48" s="474"/>
      <c r="C48" s="475"/>
      <c r="D48" s="475"/>
      <c r="E48" s="475"/>
      <c r="F48" s="445"/>
      <c r="G48" s="489"/>
      <c r="H48" s="489"/>
      <c r="I48" s="489"/>
      <c r="J48" s="489"/>
      <c r="K48" s="489"/>
      <c r="L48" s="489"/>
      <c r="M48" s="490"/>
    </row>
    <row r="49" spans="1:13" x14ac:dyDescent="0.3">
      <c r="A49" s="473"/>
      <c r="B49" s="474" t="s">
        <v>1013</v>
      </c>
      <c r="C49" s="475"/>
      <c r="D49" s="475"/>
      <c r="E49" s="475" t="s">
        <v>998</v>
      </c>
      <c r="F49" s="445">
        <v>9</v>
      </c>
      <c r="G49" s="489">
        <v>2</v>
      </c>
      <c r="H49" s="489">
        <v>0</v>
      </c>
      <c r="I49" s="489">
        <v>2</v>
      </c>
      <c r="J49" s="489">
        <v>1</v>
      </c>
      <c r="K49" s="489">
        <v>1</v>
      </c>
      <c r="L49" s="489">
        <v>1</v>
      </c>
      <c r="M49" s="490">
        <v>2</v>
      </c>
    </row>
    <row r="50" spans="1:13" x14ac:dyDescent="0.3">
      <c r="A50" s="473"/>
      <c r="B50" s="474" t="s">
        <v>1014</v>
      </c>
      <c r="C50" s="475"/>
      <c r="D50" s="475"/>
      <c r="E50" s="475" t="s">
        <v>999</v>
      </c>
      <c r="F50" s="445">
        <v>8</v>
      </c>
      <c r="G50" s="489">
        <v>0</v>
      </c>
      <c r="H50" s="489">
        <v>1</v>
      </c>
      <c r="I50" s="489">
        <v>2</v>
      </c>
      <c r="J50" s="489">
        <v>2</v>
      </c>
      <c r="K50" s="489">
        <v>0</v>
      </c>
      <c r="L50" s="489">
        <v>2</v>
      </c>
      <c r="M50" s="490">
        <v>1</v>
      </c>
    </row>
    <row r="51" spans="1:13" x14ac:dyDescent="0.3">
      <c r="A51" s="473"/>
      <c r="B51" s="474"/>
      <c r="C51" s="475"/>
      <c r="D51" s="475"/>
      <c r="E51" s="475" t="s">
        <v>4</v>
      </c>
      <c r="F51" s="447">
        <v>17</v>
      </c>
      <c r="G51" s="491">
        <v>2</v>
      </c>
      <c r="H51" s="491">
        <v>1</v>
      </c>
      <c r="I51" s="491">
        <v>4</v>
      </c>
      <c r="J51" s="491">
        <v>3</v>
      </c>
      <c r="K51" s="491">
        <v>1</v>
      </c>
      <c r="L51" s="491">
        <v>3</v>
      </c>
      <c r="M51" s="492">
        <v>3</v>
      </c>
    </row>
    <row r="52" spans="1:13" x14ac:dyDescent="0.3">
      <c r="A52" s="473"/>
      <c r="B52" s="474"/>
      <c r="C52" s="475"/>
      <c r="D52" s="475"/>
      <c r="E52" s="475"/>
      <c r="F52" s="445"/>
      <c r="G52" s="489"/>
      <c r="H52" s="489"/>
      <c r="I52" s="489"/>
      <c r="J52" s="489"/>
      <c r="K52" s="489"/>
      <c r="L52" s="489"/>
      <c r="M52" s="490"/>
    </row>
    <row r="53" spans="1:13" x14ac:dyDescent="0.3">
      <c r="A53" s="473"/>
      <c r="B53" s="474" t="s">
        <v>813</v>
      </c>
      <c r="C53" s="475"/>
      <c r="D53" s="475"/>
      <c r="E53" s="475" t="s">
        <v>998</v>
      </c>
      <c r="F53" s="445">
        <v>5248</v>
      </c>
      <c r="G53" s="489">
        <v>0</v>
      </c>
      <c r="H53" s="489">
        <v>0</v>
      </c>
      <c r="I53" s="489">
        <v>2</v>
      </c>
      <c r="J53" s="489">
        <v>30</v>
      </c>
      <c r="K53" s="489">
        <v>339</v>
      </c>
      <c r="L53" s="489">
        <v>1882</v>
      </c>
      <c r="M53" s="490">
        <v>2995</v>
      </c>
    </row>
    <row r="54" spans="1:13" x14ac:dyDescent="0.3">
      <c r="A54" s="473"/>
      <c r="B54" s="474" t="s">
        <v>818</v>
      </c>
      <c r="C54" s="475"/>
      <c r="D54" s="475"/>
      <c r="E54" s="475" t="s">
        <v>999</v>
      </c>
      <c r="F54" s="445">
        <v>8377</v>
      </c>
      <c r="G54" s="489">
        <v>0</v>
      </c>
      <c r="H54" s="489">
        <v>1</v>
      </c>
      <c r="I54" s="489">
        <v>2</v>
      </c>
      <c r="J54" s="489">
        <v>13</v>
      </c>
      <c r="K54" s="489">
        <v>250</v>
      </c>
      <c r="L54" s="489">
        <v>1987</v>
      </c>
      <c r="M54" s="490">
        <v>6124</v>
      </c>
    </row>
    <row r="55" spans="1:13" x14ac:dyDescent="0.3">
      <c r="A55" s="473"/>
      <c r="B55" s="474"/>
      <c r="C55" s="475"/>
      <c r="D55" s="475"/>
      <c r="E55" s="474" t="s">
        <v>4</v>
      </c>
      <c r="F55" s="447">
        <v>13625</v>
      </c>
      <c r="G55" s="491">
        <v>0</v>
      </c>
      <c r="H55" s="491">
        <v>1</v>
      </c>
      <c r="I55" s="491">
        <v>4</v>
      </c>
      <c r="J55" s="491">
        <v>43</v>
      </c>
      <c r="K55" s="491">
        <v>589</v>
      </c>
      <c r="L55" s="491">
        <v>3869</v>
      </c>
      <c r="M55" s="492">
        <v>9119</v>
      </c>
    </row>
    <row r="56" spans="1:13" x14ac:dyDescent="0.3">
      <c r="A56" s="473"/>
      <c r="B56" s="474"/>
      <c r="C56" s="475"/>
      <c r="D56" s="475"/>
      <c r="E56" s="474"/>
      <c r="F56" s="447"/>
      <c r="G56" s="491"/>
      <c r="H56" s="491"/>
      <c r="I56" s="491"/>
      <c r="J56" s="491"/>
      <c r="K56" s="491"/>
      <c r="L56" s="491"/>
      <c r="M56" s="492"/>
    </row>
    <row r="57" spans="1:13" x14ac:dyDescent="0.3">
      <c r="A57" s="473"/>
      <c r="B57" s="474" t="s">
        <v>1015</v>
      </c>
      <c r="C57" s="475"/>
      <c r="D57" s="475"/>
      <c r="E57" s="475" t="s">
        <v>998</v>
      </c>
      <c r="F57" s="445">
        <v>12</v>
      </c>
      <c r="G57" s="489">
        <v>0</v>
      </c>
      <c r="H57" s="489">
        <v>0</v>
      </c>
      <c r="I57" s="489">
        <v>0</v>
      </c>
      <c r="J57" s="489">
        <v>0</v>
      </c>
      <c r="K57" s="489">
        <v>1</v>
      </c>
      <c r="L57" s="489">
        <v>3</v>
      </c>
      <c r="M57" s="490">
        <v>8</v>
      </c>
    </row>
    <row r="58" spans="1:13" x14ac:dyDescent="0.3">
      <c r="A58" s="473"/>
      <c r="B58" s="474" t="s">
        <v>1016</v>
      </c>
      <c r="C58" s="475"/>
      <c r="D58" s="475"/>
      <c r="E58" s="475" t="s">
        <v>999</v>
      </c>
      <c r="F58" s="445">
        <v>37</v>
      </c>
      <c r="G58" s="489">
        <v>0</v>
      </c>
      <c r="H58" s="489">
        <v>0</v>
      </c>
      <c r="I58" s="489">
        <v>0</v>
      </c>
      <c r="J58" s="489">
        <v>0</v>
      </c>
      <c r="K58" s="489">
        <v>0</v>
      </c>
      <c r="L58" s="489">
        <v>4</v>
      </c>
      <c r="M58" s="490">
        <v>33</v>
      </c>
    </row>
    <row r="59" spans="1:13" x14ac:dyDescent="0.3">
      <c r="A59" s="473"/>
      <c r="B59" s="474" t="s">
        <v>1017</v>
      </c>
      <c r="C59" s="475"/>
      <c r="D59" s="475"/>
      <c r="E59" s="474" t="s">
        <v>4</v>
      </c>
      <c r="F59" s="447">
        <v>49</v>
      </c>
      <c r="G59" s="491">
        <v>0</v>
      </c>
      <c r="H59" s="491">
        <v>0</v>
      </c>
      <c r="I59" s="491">
        <v>0</v>
      </c>
      <c r="J59" s="491">
        <v>0</v>
      </c>
      <c r="K59" s="491">
        <v>1</v>
      </c>
      <c r="L59" s="491">
        <v>7</v>
      </c>
      <c r="M59" s="492">
        <v>41</v>
      </c>
    </row>
    <row r="60" spans="1:13" x14ac:dyDescent="0.3">
      <c r="A60" s="473"/>
      <c r="B60" s="474"/>
      <c r="C60" s="475"/>
      <c r="D60" s="475"/>
      <c r="E60" s="474"/>
      <c r="F60" s="447"/>
      <c r="G60" s="491"/>
      <c r="H60" s="491"/>
      <c r="I60" s="491"/>
      <c r="J60" s="491"/>
      <c r="K60" s="491"/>
      <c r="L60" s="491"/>
      <c r="M60" s="492"/>
    </row>
    <row r="61" spans="1:13" x14ac:dyDescent="0.3">
      <c r="A61" s="473"/>
      <c r="B61" s="474" t="s">
        <v>1018</v>
      </c>
      <c r="C61" s="475"/>
      <c r="D61" s="475"/>
      <c r="E61" s="475" t="s">
        <v>998</v>
      </c>
      <c r="F61" s="445">
        <v>5</v>
      </c>
      <c r="G61" s="489">
        <v>5</v>
      </c>
      <c r="H61" s="489">
        <v>0</v>
      </c>
      <c r="I61" s="489">
        <v>0</v>
      </c>
      <c r="J61" s="489">
        <v>0</v>
      </c>
      <c r="K61" s="489">
        <v>0</v>
      </c>
      <c r="L61" s="489">
        <v>0</v>
      </c>
      <c r="M61" s="490">
        <v>0</v>
      </c>
    </row>
    <row r="62" spans="1:13" x14ac:dyDescent="0.3">
      <c r="A62" s="473"/>
      <c r="B62" s="474" t="s">
        <v>1019</v>
      </c>
      <c r="C62" s="475"/>
      <c r="D62" s="475"/>
      <c r="E62" s="475" t="s">
        <v>999</v>
      </c>
      <c r="F62" s="445">
        <v>6</v>
      </c>
      <c r="G62" s="489">
        <v>6</v>
      </c>
      <c r="H62" s="489">
        <v>0</v>
      </c>
      <c r="I62" s="489">
        <v>0</v>
      </c>
      <c r="J62" s="489">
        <v>0</v>
      </c>
      <c r="K62" s="489">
        <v>0</v>
      </c>
      <c r="L62" s="489">
        <v>0</v>
      </c>
      <c r="M62" s="490">
        <v>0</v>
      </c>
    </row>
    <row r="63" spans="1:13" x14ac:dyDescent="0.3">
      <c r="A63" s="473"/>
      <c r="B63" s="474" t="s">
        <v>1020</v>
      </c>
      <c r="C63" s="475"/>
      <c r="D63" s="475"/>
      <c r="E63" s="474" t="s">
        <v>4</v>
      </c>
      <c r="F63" s="447">
        <v>11</v>
      </c>
      <c r="G63" s="491">
        <v>11</v>
      </c>
      <c r="H63" s="491">
        <v>0</v>
      </c>
      <c r="I63" s="491">
        <v>0</v>
      </c>
      <c r="J63" s="491">
        <v>0</v>
      </c>
      <c r="K63" s="491">
        <v>0</v>
      </c>
      <c r="L63" s="491">
        <v>0</v>
      </c>
      <c r="M63" s="492">
        <v>0</v>
      </c>
    </row>
    <row r="64" spans="1:13" x14ac:dyDescent="0.3">
      <c r="A64" s="473"/>
      <c r="B64" s="474"/>
      <c r="C64" s="475"/>
      <c r="D64" s="475"/>
      <c r="E64" s="474"/>
      <c r="F64" s="445"/>
      <c r="G64" s="476"/>
      <c r="H64" s="476"/>
      <c r="I64" s="476"/>
      <c r="J64" s="476"/>
      <c r="K64" s="476"/>
      <c r="L64" s="476"/>
      <c r="M64" s="477"/>
    </row>
    <row r="65" spans="1:13" x14ac:dyDescent="0.3">
      <c r="A65" s="473"/>
      <c r="B65" s="474" t="s">
        <v>1021</v>
      </c>
      <c r="C65" s="475"/>
      <c r="D65" s="475"/>
      <c r="E65" s="475" t="s">
        <v>998</v>
      </c>
      <c r="F65" s="445">
        <v>259</v>
      </c>
      <c r="G65" s="489">
        <v>102</v>
      </c>
      <c r="H65" s="489">
        <v>24</v>
      </c>
      <c r="I65" s="489">
        <v>41</v>
      </c>
      <c r="J65" s="489">
        <v>27</v>
      </c>
      <c r="K65" s="489">
        <v>29</v>
      </c>
      <c r="L65" s="489">
        <v>28</v>
      </c>
      <c r="M65" s="490">
        <v>8</v>
      </c>
    </row>
    <row r="66" spans="1:13" x14ac:dyDescent="0.3">
      <c r="A66" s="473"/>
      <c r="B66" s="474" t="s">
        <v>1257</v>
      </c>
      <c r="C66" s="475"/>
      <c r="D66" s="475"/>
      <c r="E66" s="475" t="s">
        <v>999</v>
      </c>
      <c r="F66" s="445">
        <v>227</v>
      </c>
      <c r="G66" s="489">
        <v>75</v>
      </c>
      <c r="H66" s="489">
        <v>21</v>
      </c>
      <c r="I66" s="489">
        <v>18</v>
      </c>
      <c r="J66" s="489">
        <v>38</v>
      </c>
      <c r="K66" s="489">
        <v>22</v>
      </c>
      <c r="L66" s="489">
        <v>24</v>
      </c>
      <c r="M66" s="490">
        <v>29</v>
      </c>
    </row>
    <row r="67" spans="1:13" x14ac:dyDescent="0.3">
      <c r="A67" s="493"/>
      <c r="B67" s="494" t="s">
        <v>1022</v>
      </c>
      <c r="C67" s="495"/>
      <c r="D67" s="495"/>
      <c r="E67" s="494" t="s">
        <v>4</v>
      </c>
      <c r="F67" s="496">
        <v>486</v>
      </c>
      <c r="G67" s="497">
        <v>177</v>
      </c>
      <c r="H67" s="497">
        <v>45</v>
      </c>
      <c r="I67" s="497">
        <v>59</v>
      </c>
      <c r="J67" s="497">
        <v>65</v>
      </c>
      <c r="K67" s="497">
        <v>51</v>
      </c>
      <c r="L67" s="497">
        <v>52</v>
      </c>
      <c r="M67" s="498">
        <v>37</v>
      </c>
    </row>
    <row r="68" spans="1:13" x14ac:dyDescent="0.3">
      <c r="A68" s="499"/>
      <c r="B68" s="499"/>
      <c r="C68" s="499"/>
      <c r="D68" s="499"/>
      <c r="E68" s="499"/>
      <c r="F68" s="467"/>
      <c r="G68" s="500"/>
      <c r="H68" s="500"/>
      <c r="I68" s="500"/>
      <c r="J68" s="501"/>
      <c r="K68" s="500"/>
      <c r="L68" s="500"/>
      <c r="M68" s="500"/>
    </row>
    <row r="69" spans="1:13" x14ac:dyDescent="0.3">
      <c r="A69" s="443" t="s">
        <v>1023</v>
      </c>
      <c r="B69" s="443"/>
      <c r="C69" s="443"/>
      <c r="D69" s="443"/>
      <c r="E69" s="444" t="s">
        <v>998</v>
      </c>
      <c r="F69" s="445">
        <v>90251</v>
      </c>
      <c r="G69" s="446">
        <v>634</v>
      </c>
      <c r="H69" s="446">
        <v>991</v>
      </c>
      <c r="I69" s="446">
        <v>3645</v>
      </c>
      <c r="J69" s="502">
        <v>11328</v>
      </c>
      <c r="K69" s="446">
        <v>23580</v>
      </c>
      <c r="L69" s="446">
        <v>30481</v>
      </c>
      <c r="M69" s="446">
        <v>19592</v>
      </c>
    </row>
    <row r="70" spans="1:13" x14ac:dyDescent="0.3">
      <c r="A70" s="443" t="s">
        <v>13</v>
      </c>
      <c r="B70" s="443"/>
      <c r="C70" s="443"/>
      <c r="D70" s="443"/>
      <c r="E70" s="444" t="s">
        <v>999</v>
      </c>
      <c r="F70" s="445">
        <v>79934</v>
      </c>
      <c r="G70" s="446">
        <v>634</v>
      </c>
      <c r="H70" s="446">
        <v>1363</v>
      </c>
      <c r="I70" s="446">
        <v>4084</v>
      </c>
      <c r="J70" s="502">
        <v>9990</v>
      </c>
      <c r="K70" s="446">
        <v>18946</v>
      </c>
      <c r="L70" s="446">
        <v>25439</v>
      </c>
      <c r="M70" s="446">
        <v>19256</v>
      </c>
    </row>
    <row r="71" spans="1:13" x14ac:dyDescent="0.3">
      <c r="A71" s="443"/>
      <c r="B71" s="443"/>
      <c r="C71" s="443"/>
      <c r="D71" s="443"/>
      <c r="E71" s="443" t="s">
        <v>4</v>
      </c>
      <c r="F71" s="447">
        <v>170185</v>
      </c>
      <c r="G71" s="503">
        <v>1268</v>
      </c>
      <c r="H71" s="503">
        <v>2354</v>
      </c>
      <c r="I71" s="503">
        <v>7729</v>
      </c>
      <c r="J71" s="503">
        <v>21318</v>
      </c>
      <c r="K71" s="503">
        <v>42526</v>
      </c>
      <c r="L71" s="503">
        <v>55920</v>
      </c>
      <c r="M71" s="503">
        <v>38848</v>
      </c>
    </row>
    <row r="72" spans="1:13" x14ac:dyDescent="0.3">
      <c r="A72" s="443"/>
      <c r="B72" s="443"/>
      <c r="C72" s="443"/>
      <c r="D72" s="443"/>
      <c r="E72" s="444"/>
      <c r="F72" s="445"/>
      <c r="G72" s="446"/>
      <c r="H72" s="446"/>
      <c r="I72" s="446"/>
      <c r="J72" s="502"/>
      <c r="K72" s="446"/>
      <c r="L72" s="446"/>
      <c r="M72" s="446"/>
    </row>
    <row r="73" spans="1:13" x14ac:dyDescent="0.3">
      <c r="A73" s="444"/>
      <c r="B73" s="444" t="s">
        <v>1024</v>
      </c>
      <c r="C73" s="444"/>
      <c r="D73" s="444"/>
      <c r="E73" s="444" t="s">
        <v>998</v>
      </c>
      <c r="F73" s="445">
        <v>17293</v>
      </c>
      <c r="G73" s="446">
        <v>10</v>
      </c>
      <c r="H73" s="446">
        <v>87</v>
      </c>
      <c r="I73" s="446">
        <v>644</v>
      </c>
      <c r="J73" s="502">
        <v>2366</v>
      </c>
      <c r="K73" s="446">
        <v>5516</v>
      </c>
      <c r="L73" s="446">
        <v>6089</v>
      </c>
      <c r="M73" s="446">
        <v>2581</v>
      </c>
    </row>
    <row r="74" spans="1:13" x14ac:dyDescent="0.3">
      <c r="A74" s="444"/>
      <c r="B74" s="444" t="s">
        <v>1025</v>
      </c>
      <c r="C74" s="444"/>
      <c r="D74" s="444"/>
      <c r="E74" s="444" t="s">
        <v>999</v>
      </c>
      <c r="F74" s="445">
        <v>15873</v>
      </c>
      <c r="G74" s="446">
        <v>13</v>
      </c>
      <c r="H74" s="446">
        <v>67</v>
      </c>
      <c r="I74" s="446">
        <v>517</v>
      </c>
      <c r="J74" s="502">
        <v>2060</v>
      </c>
      <c r="K74" s="446">
        <v>4988</v>
      </c>
      <c r="L74" s="446">
        <v>5603</v>
      </c>
      <c r="M74" s="446">
        <v>2625</v>
      </c>
    </row>
    <row r="75" spans="1:13" x14ac:dyDescent="0.3">
      <c r="A75" s="444"/>
      <c r="B75" s="444"/>
      <c r="C75" s="444"/>
      <c r="D75" s="444"/>
      <c r="E75" s="443" t="s">
        <v>4</v>
      </c>
      <c r="F75" s="447">
        <v>33166</v>
      </c>
      <c r="G75" s="503">
        <v>23</v>
      </c>
      <c r="H75" s="503">
        <v>154</v>
      </c>
      <c r="I75" s="503">
        <v>1161</v>
      </c>
      <c r="J75" s="503">
        <v>4426</v>
      </c>
      <c r="K75" s="503">
        <v>10504</v>
      </c>
      <c r="L75" s="503">
        <v>11692</v>
      </c>
      <c r="M75" s="503">
        <v>5206</v>
      </c>
    </row>
    <row r="76" spans="1:13" x14ac:dyDescent="0.3">
      <c r="A76" s="444"/>
      <c r="B76" s="444"/>
      <c r="C76" s="444"/>
      <c r="D76" s="444"/>
      <c r="E76" s="444"/>
      <c r="F76" s="445"/>
      <c r="G76" s="446"/>
      <c r="H76" s="446"/>
      <c r="I76" s="446"/>
      <c r="J76" s="502"/>
      <c r="K76" s="446"/>
      <c r="L76" s="446"/>
      <c r="M76" s="446"/>
    </row>
    <row r="77" spans="1:13" x14ac:dyDescent="0.3">
      <c r="A77" s="444"/>
      <c r="B77" s="444" t="s">
        <v>1026</v>
      </c>
      <c r="C77" s="444"/>
      <c r="D77" s="444"/>
      <c r="E77" s="444" t="s">
        <v>998</v>
      </c>
      <c r="F77" s="445">
        <v>93</v>
      </c>
      <c r="G77" s="446">
        <v>1</v>
      </c>
      <c r="H77" s="446">
        <v>2</v>
      </c>
      <c r="I77" s="446">
        <v>0</v>
      </c>
      <c r="J77" s="502">
        <v>9</v>
      </c>
      <c r="K77" s="446">
        <v>26</v>
      </c>
      <c r="L77" s="446">
        <v>30</v>
      </c>
      <c r="M77" s="446">
        <v>25</v>
      </c>
    </row>
    <row r="78" spans="1:13" x14ac:dyDescent="0.3">
      <c r="A78" s="444"/>
      <c r="B78" s="504" t="s">
        <v>1027</v>
      </c>
      <c r="C78" s="504"/>
      <c r="D78" s="504"/>
      <c r="E78" s="444" t="s">
        <v>999</v>
      </c>
      <c r="F78" s="445">
        <v>10938</v>
      </c>
      <c r="G78" s="446">
        <v>103</v>
      </c>
      <c r="H78" s="446">
        <v>405</v>
      </c>
      <c r="I78" s="446">
        <v>1137</v>
      </c>
      <c r="J78" s="502">
        <v>1775</v>
      </c>
      <c r="K78" s="446">
        <v>2141</v>
      </c>
      <c r="L78" s="446">
        <v>2786</v>
      </c>
      <c r="M78" s="446">
        <v>2591</v>
      </c>
    </row>
    <row r="79" spans="1:13" x14ac:dyDescent="0.3">
      <c r="A79" s="443"/>
      <c r="B79" s="443"/>
      <c r="C79" s="443"/>
      <c r="D79" s="443"/>
      <c r="E79" s="443" t="s">
        <v>4</v>
      </c>
      <c r="F79" s="447">
        <v>11031</v>
      </c>
      <c r="G79" s="503">
        <v>104</v>
      </c>
      <c r="H79" s="503">
        <v>407</v>
      </c>
      <c r="I79" s="503">
        <v>1137</v>
      </c>
      <c r="J79" s="503">
        <v>1784</v>
      </c>
      <c r="K79" s="503">
        <v>2167</v>
      </c>
      <c r="L79" s="503">
        <v>2816</v>
      </c>
      <c r="M79" s="503">
        <v>2616</v>
      </c>
    </row>
    <row r="80" spans="1:13" x14ac:dyDescent="0.3">
      <c r="A80" s="443"/>
      <c r="B80" s="443"/>
      <c r="C80" s="443"/>
      <c r="D80" s="443"/>
      <c r="E80" s="443"/>
      <c r="F80" s="445"/>
      <c r="G80" s="446"/>
      <c r="H80" s="446"/>
      <c r="I80" s="446"/>
      <c r="J80" s="502"/>
      <c r="K80" s="446"/>
      <c r="L80" s="446"/>
      <c r="M80" s="446"/>
    </row>
    <row r="81" spans="1:13" x14ac:dyDescent="0.3">
      <c r="A81" s="443" t="s">
        <v>1098</v>
      </c>
      <c r="B81" s="443"/>
      <c r="C81" s="443"/>
      <c r="D81" s="443"/>
      <c r="E81" s="444" t="s">
        <v>998</v>
      </c>
      <c r="F81" s="445">
        <v>31441</v>
      </c>
      <c r="G81" s="446">
        <v>122</v>
      </c>
      <c r="H81" s="446">
        <v>211</v>
      </c>
      <c r="I81" s="446">
        <v>660</v>
      </c>
      <c r="J81" s="502">
        <v>2069</v>
      </c>
      <c r="K81" s="446">
        <v>5845</v>
      </c>
      <c r="L81" s="446">
        <v>10911</v>
      </c>
      <c r="M81" s="446">
        <v>11623</v>
      </c>
    </row>
    <row r="82" spans="1:13" x14ac:dyDescent="0.3">
      <c r="A82" s="443" t="s">
        <v>14</v>
      </c>
      <c r="B82" s="443"/>
      <c r="C82" s="443"/>
      <c r="D82" s="443"/>
      <c r="E82" s="444" t="s">
        <v>999</v>
      </c>
      <c r="F82" s="445">
        <v>30335</v>
      </c>
      <c r="G82" s="446">
        <v>87</v>
      </c>
      <c r="H82" s="446">
        <v>120</v>
      </c>
      <c r="I82" s="446">
        <v>470</v>
      </c>
      <c r="J82" s="502">
        <v>1723</v>
      </c>
      <c r="K82" s="446">
        <v>4899</v>
      </c>
      <c r="L82" s="446">
        <v>9210</v>
      </c>
      <c r="M82" s="446">
        <v>13826</v>
      </c>
    </row>
    <row r="83" spans="1:13" x14ac:dyDescent="0.3">
      <c r="A83" s="443"/>
      <c r="B83" s="443"/>
      <c r="C83" s="443"/>
      <c r="D83" s="443"/>
      <c r="E83" s="443" t="s">
        <v>4</v>
      </c>
      <c r="F83" s="447">
        <v>61776</v>
      </c>
      <c r="G83" s="503">
        <v>209</v>
      </c>
      <c r="H83" s="503">
        <v>331</v>
      </c>
      <c r="I83" s="503">
        <v>1130</v>
      </c>
      <c r="J83" s="503">
        <v>3792</v>
      </c>
      <c r="K83" s="503">
        <v>10744</v>
      </c>
      <c r="L83" s="503">
        <v>20121</v>
      </c>
      <c r="M83" s="503">
        <v>25449</v>
      </c>
    </row>
    <row r="84" spans="1:13" x14ac:dyDescent="0.3">
      <c r="A84" s="443"/>
      <c r="B84" s="443"/>
      <c r="C84" s="443"/>
      <c r="D84" s="443"/>
      <c r="E84" s="444"/>
      <c r="F84" s="445"/>
      <c r="G84" s="446"/>
      <c r="H84" s="446"/>
      <c r="I84" s="446"/>
      <c r="J84" s="502"/>
      <c r="K84" s="446"/>
      <c r="L84" s="446"/>
      <c r="M84" s="446"/>
    </row>
    <row r="85" spans="1:13" x14ac:dyDescent="0.3">
      <c r="A85" s="443"/>
      <c r="B85" s="6" t="s">
        <v>1028</v>
      </c>
      <c r="C85" s="6"/>
      <c r="D85" s="6"/>
      <c r="E85" s="444" t="s">
        <v>998</v>
      </c>
      <c r="F85" s="445">
        <v>14722</v>
      </c>
      <c r="G85" s="446">
        <v>27</v>
      </c>
      <c r="H85" s="446">
        <v>66</v>
      </c>
      <c r="I85" s="446">
        <v>329</v>
      </c>
      <c r="J85" s="446">
        <v>1186</v>
      </c>
      <c r="K85" s="446">
        <v>3507</v>
      </c>
      <c r="L85" s="446">
        <v>5681</v>
      </c>
      <c r="M85" s="446">
        <v>3926</v>
      </c>
    </row>
    <row r="86" spans="1:13" x14ac:dyDescent="0.3">
      <c r="A86" s="443"/>
      <c r="B86" s="6" t="s">
        <v>1029</v>
      </c>
      <c r="C86" s="6"/>
      <c r="D86" s="6"/>
      <c r="E86" s="444" t="s">
        <v>999</v>
      </c>
      <c r="F86" s="445">
        <v>14964</v>
      </c>
      <c r="G86" s="446">
        <v>21</v>
      </c>
      <c r="H86" s="446">
        <v>36</v>
      </c>
      <c r="I86" s="446">
        <v>265</v>
      </c>
      <c r="J86" s="446">
        <v>1182</v>
      </c>
      <c r="K86" s="446">
        <v>3382</v>
      </c>
      <c r="L86" s="446">
        <v>5555</v>
      </c>
      <c r="M86" s="446">
        <v>4523</v>
      </c>
    </row>
    <row r="87" spans="1:13" x14ac:dyDescent="0.3">
      <c r="A87" s="443"/>
      <c r="B87" s="443"/>
      <c r="C87" s="443"/>
      <c r="D87" s="443"/>
      <c r="E87" s="443" t="s">
        <v>4</v>
      </c>
      <c r="F87" s="447">
        <v>29686</v>
      </c>
      <c r="G87" s="503">
        <v>48</v>
      </c>
      <c r="H87" s="503">
        <v>102</v>
      </c>
      <c r="I87" s="503">
        <v>594</v>
      </c>
      <c r="J87" s="503">
        <v>2368</v>
      </c>
      <c r="K87" s="503">
        <v>6889</v>
      </c>
      <c r="L87" s="503">
        <v>11236</v>
      </c>
      <c r="M87" s="503">
        <v>8449</v>
      </c>
    </row>
    <row r="88" spans="1:13" x14ac:dyDescent="0.3">
      <c r="A88" s="443"/>
      <c r="B88" s="443"/>
      <c r="C88" s="443"/>
      <c r="D88" s="443"/>
      <c r="E88" s="444"/>
      <c r="F88" s="445"/>
      <c r="G88" s="446"/>
      <c r="H88" s="446"/>
      <c r="I88" s="446"/>
      <c r="J88" s="502"/>
      <c r="K88" s="446"/>
      <c r="L88" s="446"/>
      <c r="M88" s="446"/>
    </row>
    <row r="89" spans="1:13" x14ac:dyDescent="0.3">
      <c r="A89" s="444" t="s">
        <v>1099</v>
      </c>
      <c r="B89" s="443" t="s">
        <v>15</v>
      </c>
      <c r="C89" s="443"/>
      <c r="D89" s="443"/>
      <c r="E89" s="444" t="s">
        <v>998</v>
      </c>
      <c r="F89" s="445">
        <v>4536</v>
      </c>
      <c r="G89" s="446">
        <v>71</v>
      </c>
      <c r="H89" s="446">
        <v>87</v>
      </c>
      <c r="I89" s="446">
        <v>216</v>
      </c>
      <c r="J89" s="502">
        <v>433</v>
      </c>
      <c r="K89" s="446">
        <v>807</v>
      </c>
      <c r="L89" s="446">
        <v>1394</v>
      </c>
      <c r="M89" s="446">
        <v>1528</v>
      </c>
    </row>
    <row r="90" spans="1:13" x14ac:dyDescent="0.3">
      <c r="A90" s="444"/>
      <c r="B90" s="443" t="s">
        <v>16</v>
      </c>
      <c r="C90" s="443"/>
      <c r="D90" s="443"/>
      <c r="E90" s="444" t="s">
        <v>999</v>
      </c>
      <c r="F90" s="445">
        <v>4277</v>
      </c>
      <c r="G90" s="446">
        <v>41</v>
      </c>
      <c r="H90" s="446">
        <v>57</v>
      </c>
      <c r="I90" s="446">
        <v>110</v>
      </c>
      <c r="J90" s="502">
        <v>307</v>
      </c>
      <c r="K90" s="446">
        <v>518</v>
      </c>
      <c r="L90" s="446">
        <v>1144</v>
      </c>
      <c r="M90" s="446">
        <v>2100</v>
      </c>
    </row>
    <row r="91" spans="1:13" x14ac:dyDescent="0.3">
      <c r="A91" s="444"/>
      <c r="B91" s="443"/>
      <c r="C91" s="443"/>
      <c r="D91" s="443"/>
      <c r="E91" s="443" t="s">
        <v>4</v>
      </c>
      <c r="F91" s="447">
        <v>8813</v>
      </c>
      <c r="G91" s="503">
        <v>112</v>
      </c>
      <c r="H91" s="503">
        <v>144</v>
      </c>
      <c r="I91" s="503">
        <v>326</v>
      </c>
      <c r="J91" s="503">
        <v>740</v>
      </c>
      <c r="K91" s="503">
        <v>1325</v>
      </c>
      <c r="L91" s="503">
        <v>2538</v>
      </c>
      <c r="M91" s="503">
        <v>3628</v>
      </c>
    </row>
    <row r="92" spans="1:13" x14ac:dyDescent="0.3">
      <c r="A92" s="444"/>
      <c r="B92" s="443"/>
      <c r="C92" s="443"/>
      <c r="D92" s="443"/>
      <c r="E92" s="444"/>
      <c r="F92" s="451"/>
      <c r="G92" s="446"/>
      <c r="H92" s="446"/>
      <c r="I92" s="446"/>
      <c r="J92" s="502"/>
      <c r="K92" s="446"/>
      <c r="L92" s="446"/>
      <c r="M92" s="446"/>
    </row>
    <row r="93" spans="1:13" x14ac:dyDescent="0.3">
      <c r="A93" s="444" t="s">
        <v>1099</v>
      </c>
      <c r="B93" s="443" t="s">
        <v>1102</v>
      </c>
      <c r="C93" s="443"/>
      <c r="D93" s="443"/>
      <c r="E93" s="444" t="s">
        <v>998</v>
      </c>
      <c r="F93" s="505">
        <v>18346</v>
      </c>
      <c r="G93" s="446">
        <v>2</v>
      </c>
      <c r="H93" s="446">
        <v>1</v>
      </c>
      <c r="I93" s="446">
        <v>10</v>
      </c>
      <c r="J93" s="502">
        <v>132</v>
      </c>
      <c r="K93" s="446">
        <v>1078</v>
      </c>
      <c r="L93" s="446">
        <v>5975</v>
      </c>
      <c r="M93" s="446">
        <v>11148</v>
      </c>
    </row>
    <row r="94" spans="1:13" x14ac:dyDescent="0.3">
      <c r="A94" s="444"/>
      <c r="B94" s="443" t="s">
        <v>820</v>
      </c>
      <c r="C94" s="443"/>
      <c r="D94" s="443"/>
      <c r="E94" s="444" t="s">
        <v>999</v>
      </c>
      <c r="F94" s="505">
        <v>37207</v>
      </c>
      <c r="G94" s="446">
        <v>0</v>
      </c>
      <c r="H94" s="446">
        <v>2</v>
      </c>
      <c r="I94" s="446">
        <v>11</v>
      </c>
      <c r="J94" s="502">
        <v>155</v>
      </c>
      <c r="K94" s="446">
        <v>1469</v>
      </c>
      <c r="L94" s="446">
        <v>8770</v>
      </c>
      <c r="M94" s="446">
        <v>26800</v>
      </c>
    </row>
    <row r="95" spans="1:13" x14ac:dyDescent="0.3">
      <c r="A95" s="444"/>
      <c r="B95" s="443"/>
      <c r="C95" s="443"/>
      <c r="D95" s="443"/>
      <c r="E95" s="443" t="s">
        <v>4</v>
      </c>
      <c r="F95" s="506">
        <v>55553</v>
      </c>
      <c r="G95" s="503">
        <v>2</v>
      </c>
      <c r="H95" s="503">
        <v>3</v>
      </c>
      <c r="I95" s="503">
        <v>21</v>
      </c>
      <c r="J95" s="503">
        <v>287</v>
      </c>
      <c r="K95" s="503">
        <v>2547</v>
      </c>
      <c r="L95" s="503">
        <v>14745</v>
      </c>
      <c r="M95" s="503">
        <v>37948</v>
      </c>
    </row>
    <row r="96" spans="1:13" x14ac:dyDescent="0.3">
      <c r="A96" s="444"/>
      <c r="B96" s="443"/>
      <c r="C96" s="443"/>
      <c r="D96" s="443"/>
      <c r="E96" s="443"/>
      <c r="F96" s="506"/>
      <c r="G96" s="503"/>
      <c r="H96" s="503"/>
      <c r="I96" s="503"/>
      <c r="J96" s="503"/>
      <c r="K96" s="503"/>
      <c r="L96" s="503"/>
      <c r="M96" s="503"/>
    </row>
    <row r="97" spans="1:13" x14ac:dyDescent="0.3">
      <c r="A97" s="444" t="s">
        <v>1099</v>
      </c>
      <c r="B97" s="443" t="s">
        <v>1101</v>
      </c>
      <c r="C97" s="443"/>
      <c r="D97" s="443"/>
      <c r="E97" s="443" t="s">
        <v>998</v>
      </c>
      <c r="F97" s="506">
        <v>40401</v>
      </c>
      <c r="G97" s="503">
        <v>265</v>
      </c>
      <c r="H97" s="503">
        <v>637</v>
      </c>
      <c r="I97" s="503">
        <v>1806</v>
      </c>
      <c r="J97" s="503">
        <v>4507</v>
      </c>
      <c r="K97" s="503">
        <v>7944</v>
      </c>
      <c r="L97" s="503">
        <v>12522</v>
      </c>
      <c r="M97" s="503">
        <v>12720</v>
      </c>
    </row>
    <row r="98" spans="1:13" x14ac:dyDescent="0.3">
      <c r="A98" s="444"/>
      <c r="B98" s="443" t="s">
        <v>1100</v>
      </c>
      <c r="C98" s="443"/>
      <c r="D98" s="443"/>
      <c r="E98" s="443" t="s">
        <v>999</v>
      </c>
      <c r="F98" s="506">
        <v>33630</v>
      </c>
      <c r="G98" s="503">
        <v>179</v>
      </c>
      <c r="H98" s="503">
        <v>398</v>
      </c>
      <c r="I98" s="503">
        <v>1140</v>
      </c>
      <c r="J98" s="503">
        <v>2613</v>
      </c>
      <c r="K98" s="503">
        <v>4978</v>
      </c>
      <c r="L98" s="503">
        <v>9046</v>
      </c>
      <c r="M98" s="503">
        <v>15276</v>
      </c>
    </row>
    <row r="99" spans="1:13" x14ac:dyDescent="0.3">
      <c r="A99" s="444"/>
      <c r="B99" s="443"/>
      <c r="C99" s="443"/>
      <c r="D99" s="443"/>
      <c r="E99" s="443" t="s">
        <v>4</v>
      </c>
      <c r="F99" s="506">
        <v>74031</v>
      </c>
      <c r="G99" s="503">
        <v>444</v>
      </c>
      <c r="H99" s="503">
        <v>1035</v>
      </c>
      <c r="I99" s="503">
        <v>2946</v>
      </c>
      <c r="J99" s="503">
        <v>7120</v>
      </c>
      <c r="K99" s="503">
        <v>12922</v>
      </c>
      <c r="L99" s="503">
        <v>21568</v>
      </c>
      <c r="M99" s="503">
        <v>27996</v>
      </c>
    </row>
    <row r="100" spans="1:13" x14ac:dyDescent="0.3">
      <c r="A100" s="507"/>
      <c r="B100" s="436"/>
      <c r="C100" s="436"/>
      <c r="D100" s="436"/>
      <c r="E100" s="507"/>
      <c r="F100" s="508"/>
      <c r="G100" s="758"/>
      <c r="H100" s="758"/>
      <c r="I100" s="758"/>
      <c r="J100" s="759"/>
      <c r="K100" s="758"/>
      <c r="L100" s="758"/>
      <c r="M100" s="758"/>
    </row>
    <row r="101" spans="1:13" s="200" customFormat="1" x14ac:dyDescent="0.35">
      <c r="A101" s="509" t="s">
        <v>1030</v>
      </c>
      <c r="B101" s="510" t="s">
        <v>1103</v>
      </c>
      <c r="C101" s="510"/>
      <c r="D101" s="510"/>
      <c r="E101" s="510"/>
      <c r="F101" s="510"/>
      <c r="G101" s="655"/>
      <c r="H101" s="655"/>
      <c r="I101" s="655"/>
      <c r="J101" s="655"/>
      <c r="K101" s="655"/>
      <c r="L101" s="655"/>
      <c r="M101" s="655"/>
    </row>
    <row r="102" spans="1:13" s="200" customFormat="1" x14ac:dyDescent="0.35">
      <c r="A102" s="510"/>
      <c r="B102" s="510" t="s">
        <v>1130</v>
      </c>
      <c r="C102" s="510"/>
      <c r="D102" s="510"/>
      <c r="E102" s="510"/>
      <c r="F102" s="510"/>
      <c r="G102" s="655"/>
      <c r="H102" s="655"/>
      <c r="I102" s="655"/>
      <c r="J102" s="655"/>
      <c r="K102" s="655"/>
      <c r="L102" s="655"/>
      <c r="M102" s="655"/>
    </row>
    <row r="103" spans="1:13" s="200" customFormat="1" x14ac:dyDescent="0.35">
      <c r="B103" s="200" t="s">
        <v>1226</v>
      </c>
      <c r="G103" s="15"/>
      <c r="H103" s="15"/>
      <c r="I103" s="15"/>
      <c r="J103" s="15"/>
      <c r="K103" s="15"/>
      <c r="L103" s="15"/>
      <c r="M103" s="15"/>
    </row>
    <row r="104" spans="1:13" s="200" customFormat="1" x14ac:dyDescent="0.35">
      <c r="A104" s="509" t="s">
        <v>1250</v>
      </c>
      <c r="B104" s="200" t="s">
        <v>1251</v>
      </c>
      <c r="G104" s="15"/>
      <c r="H104" s="15"/>
      <c r="I104" s="15"/>
      <c r="J104" s="15"/>
      <c r="K104" s="15"/>
      <c r="L104" s="15"/>
      <c r="M104" s="15"/>
    </row>
    <row r="105" spans="1:13" s="200" customFormat="1" x14ac:dyDescent="0.35">
      <c r="A105" s="509" t="s">
        <v>1031</v>
      </c>
      <c r="B105" s="512" t="s">
        <v>1194</v>
      </c>
      <c r="C105" s="512"/>
      <c r="D105" s="512"/>
      <c r="E105" s="510"/>
      <c r="F105" s="510"/>
      <c r="G105" s="655"/>
      <c r="H105" s="655"/>
      <c r="I105" s="655"/>
      <c r="J105" s="655"/>
      <c r="K105" s="655"/>
      <c r="L105" s="655"/>
      <c r="M105" s="655"/>
    </row>
    <row r="106" spans="1:13" s="200" customFormat="1" x14ac:dyDescent="0.35">
      <c r="A106" s="510"/>
      <c r="B106" s="251" t="s">
        <v>1080</v>
      </c>
      <c r="C106" s="251"/>
      <c r="D106" s="251"/>
      <c r="E106" s="510"/>
      <c r="F106" s="510"/>
      <c r="G106" s="655"/>
      <c r="H106" s="655"/>
      <c r="I106" s="655"/>
      <c r="J106" s="655"/>
      <c r="K106" s="655"/>
      <c r="L106" s="655"/>
      <c r="M106" s="655"/>
    </row>
    <row r="107" spans="1:13" s="200" customFormat="1" x14ac:dyDescent="0.35">
      <c r="A107" s="252"/>
      <c r="B107" s="512" t="s">
        <v>1228</v>
      </c>
      <c r="C107" s="512"/>
      <c r="D107" s="512"/>
      <c r="G107" s="15"/>
      <c r="H107" s="15"/>
      <c r="I107" s="15"/>
      <c r="J107" s="15"/>
      <c r="K107" s="15"/>
      <c r="L107" s="15"/>
      <c r="M107" s="15"/>
    </row>
    <row r="108" spans="1:13" s="200" customFormat="1" x14ac:dyDescent="0.35">
      <c r="A108" s="252"/>
      <c r="B108" s="251" t="s">
        <v>1227</v>
      </c>
      <c r="C108" s="251"/>
      <c r="D108" s="251"/>
      <c r="E108" s="342"/>
      <c r="F108" s="251"/>
      <c r="G108" s="342"/>
      <c r="H108" s="342"/>
      <c r="I108" s="342"/>
      <c r="J108" s="342"/>
      <c r="K108" s="342"/>
      <c r="L108" s="342"/>
      <c r="M108" s="342"/>
    </row>
    <row r="109" spans="1:13" s="200" customFormat="1" x14ac:dyDescent="0.35">
      <c r="A109" s="252"/>
      <c r="B109" s="512" t="s">
        <v>1195</v>
      </c>
      <c r="C109" s="512"/>
      <c r="D109" s="512"/>
      <c r="G109" s="15"/>
      <c r="H109" s="15"/>
      <c r="I109" s="15"/>
      <c r="J109" s="15"/>
      <c r="K109" s="15"/>
      <c r="L109" s="15"/>
      <c r="M109" s="15"/>
    </row>
    <row r="110" spans="1:13" s="200" customFormat="1" x14ac:dyDescent="0.35">
      <c r="A110" s="252"/>
      <c r="B110" s="251" t="s">
        <v>1221</v>
      </c>
      <c r="C110" s="252"/>
      <c r="D110" s="252"/>
      <c r="G110" s="15"/>
      <c r="H110" s="15"/>
      <c r="I110" s="15"/>
      <c r="J110" s="15"/>
      <c r="K110" s="15"/>
      <c r="L110" s="15"/>
      <c r="M110" s="15"/>
    </row>
    <row r="111" spans="1:13" ht="15.75" x14ac:dyDescent="0.35">
      <c r="B111" s="252"/>
    </row>
  </sheetData>
  <hyperlinks>
    <hyperlink ref="A2" location="'CHAPTER 1'!A1" display="Back to Table of Contents" xr:uid="{9728B5D9-1C93-46E2-AF3F-CCE88702864F}"/>
    <hyperlink ref="B106" r:id="rId1" xr:uid="{9B5CCB2C-A9E9-46D3-BD8D-3946A4E8EBF3}"/>
    <hyperlink ref="B110" r:id="rId2" xr:uid="{107D1B97-634D-4823-AFF4-FEC908404066}"/>
    <hyperlink ref="B108" r:id="rId3" xr:uid="{F8E94F20-03AF-4C67-8EA0-CED2024197C9}"/>
  </hyperlinks>
  <pageMargins left="0.7" right="0.7" top="0.75" bottom="0.75" header="0.3" footer="0.3"/>
  <pageSetup paperSize="9" scale="45" orientation="portrait" r:id="rId4"/>
  <drawing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2">
    <tabColor theme="6" tint="0.39997558519241921"/>
    <pageSetUpPr fitToPage="1"/>
  </sheetPr>
  <dimension ref="A1:P29"/>
  <sheetViews>
    <sheetView showGridLines="0" zoomScaleNormal="100" workbookViewId="0">
      <selection activeCell="P24" sqref="P24"/>
    </sheetView>
  </sheetViews>
  <sheetFormatPr defaultColWidth="9.140625" defaultRowHeight="16.5" x14ac:dyDescent="0.3"/>
  <cols>
    <col min="1" max="1" width="26.42578125" style="96" customWidth="1"/>
    <col min="2" max="2" width="11.42578125" style="134" customWidth="1"/>
    <col min="3" max="3" width="11.85546875" style="134" bestFit="1" customWidth="1"/>
    <col min="4" max="4" width="9.140625" style="134"/>
    <col min="5" max="5" width="3.5703125" style="134" customWidth="1"/>
    <col min="6" max="6" width="12.42578125" style="134" bestFit="1" customWidth="1"/>
    <col min="7" max="7" width="14.42578125" style="134" bestFit="1" customWidth="1"/>
    <col min="8" max="8" width="12" style="134" bestFit="1" customWidth="1"/>
    <col min="9" max="9" width="3.5703125" style="134" customWidth="1"/>
    <col min="10" max="10" width="11.42578125" style="134" customWidth="1"/>
    <col min="11" max="11" width="12.7109375" style="134" customWidth="1"/>
    <col min="12" max="12" width="11.5703125" style="134" bestFit="1" customWidth="1"/>
    <col min="13" max="16384" width="9.140625" style="96"/>
  </cols>
  <sheetData>
    <row r="1" spans="1:16" s="14" customFormat="1" ht="18" x14ac:dyDescent="0.35">
      <c r="A1" s="12" t="s">
        <v>1158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3">
      <c r="A2" s="204" t="s">
        <v>869</v>
      </c>
    </row>
    <row r="3" spans="1:16" x14ac:dyDescent="0.3">
      <c r="A3" s="95"/>
      <c r="B3" s="1144" t="s">
        <v>38</v>
      </c>
      <c r="C3" s="1144"/>
      <c r="D3" s="1144"/>
      <c r="E3" s="1144"/>
      <c r="F3" s="1144"/>
      <c r="G3" s="1144"/>
      <c r="H3" s="1144"/>
      <c r="I3" s="1144"/>
      <c r="J3" s="1144"/>
      <c r="K3" s="1144"/>
      <c r="L3" s="1144"/>
    </row>
    <row r="4" spans="1:16" s="99" customFormat="1" ht="52.5" customHeight="1" x14ac:dyDescent="0.2">
      <c r="A4" s="97"/>
      <c r="B4" s="1145" t="s">
        <v>1260</v>
      </c>
      <c r="C4" s="1145"/>
      <c r="D4" s="1145"/>
      <c r="E4" s="98"/>
      <c r="F4" s="1146" t="s">
        <v>1156</v>
      </c>
      <c r="G4" s="1146"/>
      <c r="H4" s="1146"/>
      <c r="I4" s="98"/>
      <c r="J4" s="1145" t="s">
        <v>1157</v>
      </c>
      <c r="K4" s="1145"/>
      <c r="L4" s="1145"/>
    </row>
    <row r="5" spans="1:16" ht="15.75" customHeight="1" x14ac:dyDescent="0.3">
      <c r="A5" s="95"/>
      <c r="B5" s="100" t="s">
        <v>35</v>
      </c>
      <c r="C5" s="100" t="s">
        <v>34</v>
      </c>
      <c r="D5" s="101" t="s">
        <v>4</v>
      </c>
      <c r="E5" s="100"/>
      <c r="F5" s="102" t="s">
        <v>35</v>
      </c>
      <c r="G5" s="102" t="s">
        <v>34</v>
      </c>
      <c r="H5" s="103" t="s">
        <v>4</v>
      </c>
      <c r="I5" s="100"/>
      <c r="J5" s="100" t="s">
        <v>35</v>
      </c>
      <c r="K5" s="100" t="s">
        <v>34</v>
      </c>
      <c r="L5" s="101" t="s">
        <v>4</v>
      </c>
    </row>
    <row r="6" spans="1:16" ht="15.75" customHeight="1" x14ac:dyDescent="0.3">
      <c r="A6" s="95"/>
      <c r="B6" s="104"/>
      <c r="C6" s="104"/>
      <c r="D6" s="105"/>
      <c r="E6" s="104"/>
      <c r="F6" s="106"/>
      <c r="G6" s="106"/>
      <c r="H6" s="107"/>
      <c r="I6" s="104"/>
      <c r="J6" s="104"/>
      <c r="K6" s="104"/>
      <c r="L6" s="105"/>
    </row>
    <row r="7" spans="1:16" s="117" customFormat="1" x14ac:dyDescent="0.3">
      <c r="A7" s="108" t="s">
        <v>31</v>
      </c>
      <c r="B7" s="109">
        <v>325.38891306783296</v>
      </c>
      <c r="C7" s="109">
        <v>218.33855724551563</v>
      </c>
      <c r="D7" s="110">
        <v>268.48410627520343</v>
      </c>
      <c r="E7" s="111"/>
      <c r="F7" s="112">
        <v>19982</v>
      </c>
      <c r="G7" s="112">
        <v>18347</v>
      </c>
      <c r="H7" s="789">
        <v>38329</v>
      </c>
      <c r="I7" s="114"/>
      <c r="J7" s="115">
        <v>6660.666666666667</v>
      </c>
      <c r="K7" s="115">
        <v>6115.666666666667</v>
      </c>
      <c r="L7" s="116">
        <v>12776.333333333334</v>
      </c>
    </row>
    <row r="8" spans="1:16" s="117" customFormat="1" x14ac:dyDescent="0.3">
      <c r="A8" s="108" t="s">
        <v>29</v>
      </c>
      <c r="B8" s="109">
        <v>284.36740806313338</v>
      </c>
      <c r="C8" s="109">
        <v>183.00329762166712</v>
      </c>
      <c r="D8" s="110">
        <v>229.77681945536321</v>
      </c>
      <c r="E8" s="111"/>
      <c r="F8" s="112">
        <v>23588</v>
      </c>
      <c r="G8" s="112">
        <v>21490</v>
      </c>
      <c r="H8" s="789">
        <v>45078</v>
      </c>
      <c r="I8" s="114"/>
      <c r="J8" s="115">
        <v>7862.666666666667</v>
      </c>
      <c r="K8" s="115">
        <v>7163.333333333333</v>
      </c>
      <c r="L8" s="116">
        <v>15026</v>
      </c>
    </row>
    <row r="9" spans="1:16" s="117" customFormat="1" x14ac:dyDescent="0.3">
      <c r="A9" s="108" t="s">
        <v>27</v>
      </c>
      <c r="B9" s="109">
        <v>288.67593874911745</v>
      </c>
      <c r="C9" s="109">
        <v>185.86476676904087</v>
      </c>
      <c r="D9" s="110">
        <v>233.65332124896068</v>
      </c>
      <c r="E9" s="111"/>
      <c r="F9" s="112">
        <v>21853</v>
      </c>
      <c r="G9" s="112">
        <v>19120</v>
      </c>
      <c r="H9" s="789">
        <v>40973</v>
      </c>
      <c r="I9" s="114"/>
      <c r="J9" s="115">
        <v>7284.333333333333</v>
      </c>
      <c r="K9" s="115">
        <v>6373.333333333333</v>
      </c>
      <c r="L9" s="116">
        <v>13657.666666666666</v>
      </c>
    </row>
    <row r="10" spans="1:16" s="117" customFormat="1" x14ac:dyDescent="0.3">
      <c r="A10" s="108" t="s">
        <v>33</v>
      </c>
      <c r="B10" s="109">
        <v>327.57781325176211</v>
      </c>
      <c r="C10" s="109">
        <v>212.15706262523187</v>
      </c>
      <c r="D10" s="110">
        <v>265.22784663865963</v>
      </c>
      <c r="E10" s="111"/>
      <c r="F10" s="112">
        <v>11213</v>
      </c>
      <c r="G10" s="112">
        <v>9921</v>
      </c>
      <c r="H10" s="789">
        <v>21134</v>
      </c>
      <c r="I10" s="114"/>
      <c r="J10" s="115">
        <v>3737.6666666666665</v>
      </c>
      <c r="K10" s="115">
        <v>3307</v>
      </c>
      <c r="L10" s="116">
        <v>7044.666666666667</v>
      </c>
    </row>
    <row r="11" spans="1:16" s="117" customFormat="1" x14ac:dyDescent="0.3">
      <c r="A11" s="108" t="s">
        <v>32</v>
      </c>
      <c r="B11" s="109">
        <v>346.47591026477852</v>
      </c>
      <c r="C11" s="109">
        <v>223.52456707126362</v>
      </c>
      <c r="D11" s="110">
        <v>280.51776183124804</v>
      </c>
      <c r="E11" s="111"/>
      <c r="F11" s="112">
        <v>31276</v>
      </c>
      <c r="G11" s="112">
        <v>27422</v>
      </c>
      <c r="H11" s="789">
        <v>58698</v>
      </c>
      <c r="I11" s="114"/>
      <c r="J11" s="115">
        <v>10425.333333333334</v>
      </c>
      <c r="K11" s="115">
        <v>9140.6666666666661</v>
      </c>
      <c r="L11" s="116">
        <v>19566</v>
      </c>
    </row>
    <row r="12" spans="1:16" s="117" customFormat="1" x14ac:dyDescent="0.3">
      <c r="A12" s="108" t="s">
        <v>28</v>
      </c>
      <c r="B12" s="109">
        <v>281.18767015502027</v>
      </c>
      <c r="C12" s="109">
        <v>184.60268804813654</v>
      </c>
      <c r="D12" s="110">
        <v>229.42333668678484</v>
      </c>
      <c r="E12" s="111"/>
      <c r="F12" s="112">
        <v>33976</v>
      </c>
      <c r="G12" s="112">
        <v>32487</v>
      </c>
      <c r="H12" s="789">
        <v>66463</v>
      </c>
      <c r="I12" s="114"/>
      <c r="J12" s="115">
        <v>11325.333333333334</v>
      </c>
      <c r="K12" s="115">
        <v>10829</v>
      </c>
      <c r="L12" s="116">
        <v>22154.333333333332</v>
      </c>
    </row>
    <row r="13" spans="1:16" s="117" customFormat="1" x14ac:dyDescent="0.3">
      <c r="A13" s="108" t="s">
        <v>26</v>
      </c>
      <c r="B13" s="109">
        <v>294.59787180959603</v>
      </c>
      <c r="C13" s="109">
        <v>194.16207525964634</v>
      </c>
      <c r="D13" s="110">
        <v>240.44615396574702</v>
      </c>
      <c r="E13" s="111"/>
      <c r="F13" s="112">
        <v>24439</v>
      </c>
      <c r="G13" s="112">
        <v>23262</v>
      </c>
      <c r="H13" s="789">
        <v>47701</v>
      </c>
      <c r="I13" s="114"/>
      <c r="J13" s="115">
        <v>8146.333333333333</v>
      </c>
      <c r="K13" s="115">
        <v>7754</v>
      </c>
      <c r="L13" s="116">
        <v>15900.333333333334</v>
      </c>
    </row>
    <row r="14" spans="1:16" s="117" customFormat="1" x14ac:dyDescent="0.3">
      <c r="A14" s="108" t="s">
        <v>30</v>
      </c>
      <c r="B14" s="109">
        <v>329.41217336014751</v>
      </c>
      <c r="C14" s="109">
        <v>214.36684635970596</v>
      </c>
      <c r="D14" s="110">
        <v>267.9292491523604</v>
      </c>
      <c r="E14" s="111"/>
      <c r="F14" s="112">
        <v>24194</v>
      </c>
      <c r="G14" s="112">
        <v>21880</v>
      </c>
      <c r="H14" s="789">
        <v>46074</v>
      </c>
      <c r="I14" s="114"/>
      <c r="J14" s="115">
        <v>8064.666666666667</v>
      </c>
      <c r="K14" s="115">
        <v>7293.333333333333</v>
      </c>
      <c r="L14" s="116">
        <v>15358</v>
      </c>
    </row>
    <row r="15" spans="1:16" s="117" customFormat="1" x14ac:dyDescent="0.3">
      <c r="A15" s="815" t="s">
        <v>67</v>
      </c>
      <c r="B15" s="816">
        <v>333.81727538311856</v>
      </c>
      <c r="C15" s="816">
        <v>216.43842065025649</v>
      </c>
      <c r="D15" s="817">
        <v>270.35723594008965</v>
      </c>
      <c r="E15" s="818"/>
      <c r="F15" s="819">
        <v>22398</v>
      </c>
      <c r="G15" s="819">
        <v>20217</v>
      </c>
      <c r="H15" s="891">
        <v>42615</v>
      </c>
      <c r="I15" s="820"/>
      <c r="J15" s="821">
        <v>7466</v>
      </c>
      <c r="K15" s="821">
        <v>6739</v>
      </c>
      <c r="L15" s="822">
        <v>14205</v>
      </c>
    </row>
    <row r="16" spans="1:16" s="117" customFormat="1" x14ac:dyDescent="0.3">
      <c r="A16" s="807" t="s">
        <v>18</v>
      </c>
      <c r="B16" s="808">
        <v>309.15666094826094</v>
      </c>
      <c r="C16" s="809">
        <v>201.61142236716964</v>
      </c>
      <c r="D16" s="810">
        <v>249.43551554555242</v>
      </c>
      <c r="E16" s="811"/>
      <c r="F16" s="890">
        <v>212919</v>
      </c>
      <c r="G16" s="890">
        <v>194146</v>
      </c>
      <c r="H16" s="892">
        <v>407065</v>
      </c>
      <c r="I16" s="812"/>
      <c r="J16" s="813">
        <v>70973</v>
      </c>
      <c r="K16" s="813">
        <v>64715.333333333336</v>
      </c>
      <c r="L16" s="814">
        <v>135688.33333333334</v>
      </c>
    </row>
    <row r="17" spans="1:12" s="117" customFormat="1" x14ac:dyDescent="0.3">
      <c r="A17" s="118" t="s">
        <v>19</v>
      </c>
      <c r="B17" s="109">
        <v>342.95965506455406</v>
      </c>
      <c r="C17" s="119">
        <v>226.64688848279232</v>
      </c>
      <c r="D17" s="120">
        <v>278.81642528907361</v>
      </c>
      <c r="E17" s="121"/>
      <c r="F17" s="790">
        <v>14711</v>
      </c>
      <c r="G17" s="790">
        <v>13246</v>
      </c>
      <c r="H17" s="789">
        <v>27957</v>
      </c>
      <c r="I17" s="124"/>
      <c r="J17" s="125">
        <v>4903.666666666667</v>
      </c>
      <c r="K17" s="125">
        <v>4415.333333333333</v>
      </c>
      <c r="L17" s="126">
        <v>9319</v>
      </c>
    </row>
    <row r="18" spans="1:12" s="132" customFormat="1" x14ac:dyDescent="0.3">
      <c r="A18" s="127" t="s">
        <v>20</v>
      </c>
      <c r="B18" s="109">
        <v>400.35761616213705</v>
      </c>
      <c r="C18" s="128">
        <v>274.28560277410776</v>
      </c>
      <c r="D18" s="129">
        <v>329.37607480981882</v>
      </c>
      <c r="E18" s="121"/>
      <c r="F18" s="790">
        <v>26397</v>
      </c>
      <c r="G18" s="790">
        <v>25645</v>
      </c>
      <c r="H18" s="789">
        <v>52042</v>
      </c>
      <c r="I18" s="124"/>
      <c r="J18" s="125">
        <v>8799</v>
      </c>
      <c r="K18" s="125">
        <v>8548.3333333333339</v>
      </c>
      <c r="L18" s="126">
        <v>17347.333333333332</v>
      </c>
    </row>
    <row r="19" spans="1:12" s="132" customFormat="1" x14ac:dyDescent="0.3">
      <c r="A19" s="127" t="s">
        <v>25</v>
      </c>
      <c r="B19" s="109">
        <v>307.85438562600871</v>
      </c>
      <c r="C19" s="128">
        <v>204.19407633010997</v>
      </c>
      <c r="D19" s="129">
        <v>243.21727095159329</v>
      </c>
      <c r="E19" s="121"/>
      <c r="F19" s="790">
        <v>6237</v>
      </c>
      <c r="G19" s="790">
        <v>5911</v>
      </c>
      <c r="H19" s="789">
        <v>12148</v>
      </c>
      <c r="I19" s="124"/>
      <c r="J19" s="125">
        <v>2079</v>
      </c>
      <c r="K19" s="125">
        <v>1970.3333333333333</v>
      </c>
      <c r="L19" s="126">
        <v>4049.3333333333335</v>
      </c>
    </row>
    <row r="20" spans="1:12" s="117" customFormat="1" x14ac:dyDescent="0.3">
      <c r="A20" s="127"/>
      <c r="B20" s="109"/>
      <c r="C20" s="128"/>
      <c r="D20" s="129"/>
      <c r="E20" s="121"/>
      <c r="F20" s="122"/>
      <c r="G20" s="122"/>
      <c r="H20" s="123"/>
      <c r="I20" s="124"/>
      <c r="J20" s="125"/>
      <c r="K20" s="125"/>
      <c r="L20" s="126"/>
    </row>
    <row r="21" spans="1:12" s="117" customFormat="1" x14ac:dyDescent="0.3">
      <c r="A21" s="127" t="s">
        <v>24</v>
      </c>
      <c r="B21" s="109">
        <v>318.10767801756077</v>
      </c>
      <c r="C21" s="128">
        <v>208.98133965064548</v>
      </c>
      <c r="D21" s="129">
        <v>257.44537802926754</v>
      </c>
      <c r="E21" s="121"/>
      <c r="F21" s="122">
        <v>260945</v>
      </c>
      <c r="G21" s="122">
        <v>239292</v>
      </c>
      <c r="H21" s="123">
        <v>500237</v>
      </c>
      <c r="I21" s="124"/>
      <c r="J21" s="125">
        <v>86981.666666666672</v>
      </c>
      <c r="K21" s="125">
        <v>79764</v>
      </c>
      <c r="L21" s="126">
        <v>166745.66666666666</v>
      </c>
    </row>
    <row r="23" spans="1:12" s="177" customFormat="1" ht="15" x14ac:dyDescent="0.35">
      <c r="A23" s="262" t="s">
        <v>53</v>
      </c>
      <c r="B23" s="259" t="s">
        <v>933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</row>
    <row r="24" spans="1:12" s="177" customFormat="1" ht="15" x14ac:dyDescent="0.35">
      <c r="A24" s="259"/>
      <c r="B24" s="253" t="s">
        <v>1242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</row>
    <row r="25" spans="1:12" s="177" customFormat="1" ht="15" x14ac:dyDescent="0.35">
      <c r="A25" s="259"/>
      <c r="B25" s="253" t="s">
        <v>1243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</row>
    <row r="26" spans="1:12" s="177" customFormat="1" ht="15" x14ac:dyDescent="0.35">
      <c r="A26" s="509" t="s">
        <v>1250</v>
      </c>
      <c r="B26" s="200" t="s">
        <v>1251</v>
      </c>
      <c r="C26" s="260"/>
      <c r="D26" s="260"/>
      <c r="E26" s="260"/>
      <c r="F26" s="260"/>
      <c r="G26" s="260"/>
      <c r="H26" s="260"/>
      <c r="I26" s="260"/>
      <c r="J26" s="260"/>
      <c r="K26" s="260"/>
      <c r="L26" s="260"/>
    </row>
    <row r="27" spans="1:12" s="177" customFormat="1" ht="15" x14ac:dyDescent="0.35">
      <c r="A27" s="262" t="s">
        <v>17</v>
      </c>
      <c r="B27" s="253" t="s">
        <v>1107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</row>
    <row r="28" spans="1:12" s="177" customFormat="1" ht="15" x14ac:dyDescent="0.35">
      <c r="A28" s="259"/>
      <c r="B28" s="253" t="s">
        <v>1108</v>
      </c>
      <c r="C28" s="261"/>
      <c r="D28" s="261"/>
      <c r="E28" s="261"/>
      <c r="F28" s="261"/>
      <c r="G28" s="260"/>
      <c r="H28" s="260"/>
      <c r="I28" s="260"/>
      <c r="J28" s="260"/>
      <c r="K28" s="260"/>
      <c r="L28" s="260"/>
    </row>
    <row r="29" spans="1:12" s="177" customFormat="1" ht="15" x14ac:dyDescent="0.35">
      <c r="A29" s="259"/>
      <c r="B29" s="253" t="s">
        <v>1109</v>
      </c>
      <c r="C29" s="261"/>
      <c r="D29" s="261"/>
      <c r="E29" s="261"/>
      <c r="F29" s="261"/>
      <c r="G29" s="260"/>
      <c r="H29" s="260"/>
      <c r="I29" s="260"/>
      <c r="J29" s="260"/>
      <c r="K29" s="260"/>
      <c r="L29" s="260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BDB8D785-3B5C-4551-9BD8-EE90CCB90637}"/>
  </hyperlinks>
  <pageMargins left="0.7" right="0.7" top="0.75" bottom="0.75" header="0.3" footer="0.3"/>
  <pageSetup paperSize="9"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53">
    <tabColor theme="6" tint="0.39997558519241921"/>
    <pageSetUpPr fitToPage="1"/>
  </sheetPr>
  <dimension ref="A1:Q29"/>
  <sheetViews>
    <sheetView showGridLines="0" zoomScaleNormal="100" workbookViewId="0">
      <selection activeCell="N7" sqref="N7"/>
    </sheetView>
  </sheetViews>
  <sheetFormatPr defaultColWidth="9.140625" defaultRowHeight="16.5" x14ac:dyDescent="0.3"/>
  <cols>
    <col min="1" max="1" width="26.42578125" style="96" customWidth="1"/>
    <col min="2" max="2" width="13.140625" style="134" customWidth="1"/>
    <col min="3" max="3" width="13.28515625" style="134" customWidth="1"/>
    <col min="4" max="4" width="10.7109375" style="134" customWidth="1"/>
    <col min="5" max="5" width="3.5703125" style="134" customWidth="1"/>
    <col min="6" max="6" width="12.42578125" style="134" bestFit="1" customWidth="1"/>
    <col min="7" max="7" width="10.5703125" style="134" bestFit="1" customWidth="1"/>
    <col min="8" max="8" width="15.28515625" style="134" customWidth="1"/>
    <col min="9" max="9" width="3.5703125" style="134" customWidth="1"/>
    <col min="10" max="10" width="10.5703125" style="134" bestFit="1" customWidth="1"/>
    <col min="11" max="11" width="12.140625" style="134" customWidth="1"/>
    <col min="12" max="12" width="10.5703125" style="134" bestFit="1" customWidth="1"/>
    <col min="13" max="16" width="9.140625" style="96"/>
    <col min="17" max="17" width="11.85546875" style="96" customWidth="1"/>
    <col min="18" max="16384" width="9.140625" style="96"/>
  </cols>
  <sheetData>
    <row r="1" spans="1:17" s="14" customFormat="1" ht="18" x14ac:dyDescent="0.35">
      <c r="A1" s="12" t="s">
        <v>1162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3">
      <c r="A2" s="204" t="s">
        <v>869</v>
      </c>
    </row>
    <row r="3" spans="1:17" x14ac:dyDescent="0.3">
      <c r="A3" s="95"/>
      <c r="B3" s="1147" t="s">
        <v>37</v>
      </c>
      <c r="C3" s="1147"/>
      <c r="D3" s="1147"/>
      <c r="E3" s="1147"/>
      <c r="F3" s="1147"/>
      <c r="G3" s="1147"/>
      <c r="H3" s="1147"/>
      <c r="I3" s="1147"/>
      <c r="J3" s="1147"/>
      <c r="K3" s="1147"/>
      <c r="L3" s="1147"/>
    </row>
    <row r="4" spans="1:17" s="99" customFormat="1" ht="63" customHeight="1" x14ac:dyDescent="0.2">
      <c r="A4" s="97"/>
      <c r="B4" s="1148" t="s">
        <v>1261</v>
      </c>
      <c r="C4" s="1148"/>
      <c r="D4" s="1148"/>
      <c r="E4" s="135"/>
      <c r="F4" s="1149" t="s">
        <v>1163</v>
      </c>
      <c r="G4" s="1149"/>
      <c r="H4" s="1149"/>
      <c r="I4" s="135"/>
      <c r="J4" s="1148" t="s">
        <v>1164</v>
      </c>
      <c r="K4" s="1148"/>
      <c r="L4" s="1148"/>
    </row>
    <row r="5" spans="1:17" ht="15.75" customHeight="1" x14ac:dyDescent="0.3">
      <c r="A5" s="95"/>
      <c r="B5" s="136" t="s">
        <v>35</v>
      </c>
      <c r="C5" s="136" t="s">
        <v>34</v>
      </c>
      <c r="D5" s="137" t="s">
        <v>4</v>
      </c>
      <c r="E5" s="136"/>
      <c r="F5" s="138" t="s">
        <v>35</v>
      </c>
      <c r="G5" s="138" t="s">
        <v>34</v>
      </c>
      <c r="H5" s="139" t="s">
        <v>4</v>
      </c>
      <c r="I5" s="136"/>
      <c r="J5" s="136" t="s">
        <v>35</v>
      </c>
      <c r="K5" s="136" t="s">
        <v>34</v>
      </c>
      <c r="L5" s="137" t="s">
        <v>4</v>
      </c>
    </row>
    <row r="6" spans="1:17" ht="15.75" customHeight="1" x14ac:dyDescent="0.3">
      <c r="A6" s="95"/>
      <c r="B6" s="140"/>
      <c r="C6" s="140"/>
      <c r="D6" s="141"/>
      <c r="E6" s="140"/>
      <c r="F6" s="142"/>
      <c r="G6" s="142"/>
      <c r="H6" s="143"/>
      <c r="I6" s="144"/>
      <c r="J6" s="144"/>
      <c r="K6" s="144"/>
      <c r="L6" s="145"/>
    </row>
    <row r="7" spans="1:17" s="117" customFormat="1" x14ac:dyDescent="0.3">
      <c r="A7" s="108" t="s">
        <v>31</v>
      </c>
      <c r="B7" s="146">
        <v>108.42087835670982</v>
      </c>
      <c r="C7" s="146">
        <v>49.225021200701043</v>
      </c>
      <c r="D7" s="147">
        <v>78.407709772506948</v>
      </c>
      <c r="E7" s="148"/>
      <c r="F7" s="149">
        <v>7120</v>
      </c>
      <c r="G7" s="149">
        <v>3381</v>
      </c>
      <c r="H7" s="150">
        <v>10501</v>
      </c>
      <c r="I7" s="151"/>
      <c r="J7" s="151">
        <v>2373.3333333333335</v>
      </c>
      <c r="K7" s="151">
        <v>1127</v>
      </c>
      <c r="L7" s="152">
        <v>3500.3333333333335</v>
      </c>
    </row>
    <row r="8" spans="1:17" s="117" customFormat="1" x14ac:dyDescent="0.3">
      <c r="A8" s="108" t="s">
        <v>29</v>
      </c>
      <c r="B8" s="146">
        <v>91.435723050796824</v>
      </c>
      <c r="C8" s="146">
        <v>39.005848220282935</v>
      </c>
      <c r="D8" s="147">
        <v>64.611705017319551</v>
      </c>
      <c r="E8" s="148"/>
      <c r="F8" s="149">
        <v>7603</v>
      </c>
      <c r="G8" s="149">
        <v>3463</v>
      </c>
      <c r="H8" s="150">
        <v>11066</v>
      </c>
      <c r="I8" s="151"/>
      <c r="J8" s="151">
        <v>2534.3333333333335</v>
      </c>
      <c r="K8" s="151">
        <v>1154.3333333333333</v>
      </c>
      <c r="L8" s="152">
        <v>3688.6666666666665</v>
      </c>
    </row>
    <row r="9" spans="1:17" s="117" customFormat="1" x14ac:dyDescent="0.3">
      <c r="A9" s="108" t="s">
        <v>27</v>
      </c>
      <c r="B9" s="146">
        <v>104.81208868120871</v>
      </c>
      <c r="C9" s="146">
        <v>43.219691673516401</v>
      </c>
      <c r="D9" s="147">
        <v>73.273466427767474</v>
      </c>
      <c r="E9" s="148"/>
      <c r="F9" s="149">
        <v>9058</v>
      </c>
      <c r="G9" s="149">
        <v>3976</v>
      </c>
      <c r="H9" s="150">
        <v>13034</v>
      </c>
      <c r="I9" s="151"/>
      <c r="J9" s="151">
        <v>3019.3333333333335</v>
      </c>
      <c r="K9" s="151">
        <v>1325.3333333333333</v>
      </c>
      <c r="L9" s="152">
        <v>4344.666666666667</v>
      </c>
    </row>
    <row r="10" spans="1:17" s="117" customFormat="1" x14ac:dyDescent="0.3">
      <c r="A10" s="108" t="s">
        <v>33</v>
      </c>
      <c r="B10" s="146">
        <v>117.46959620563992</v>
      </c>
      <c r="C10" s="146">
        <v>54.04971034102018</v>
      </c>
      <c r="D10" s="147">
        <v>85.120392919610538</v>
      </c>
      <c r="E10" s="148"/>
      <c r="F10" s="149">
        <v>4326</v>
      </c>
      <c r="G10" s="149">
        <v>2127</v>
      </c>
      <c r="H10" s="150">
        <v>6453</v>
      </c>
      <c r="I10" s="151"/>
      <c r="J10" s="151">
        <v>1442</v>
      </c>
      <c r="K10" s="151">
        <v>709</v>
      </c>
      <c r="L10" s="152">
        <v>2151</v>
      </c>
    </row>
    <row r="11" spans="1:17" s="117" customFormat="1" x14ac:dyDescent="0.3">
      <c r="A11" s="108" t="s">
        <v>32</v>
      </c>
      <c r="B11" s="146">
        <v>127.65798996807543</v>
      </c>
      <c r="C11" s="146">
        <v>57.291124825974784</v>
      </c>
      <c r="D11" s="147">
        <v>91.983217284718975</v>
      </c>
      <c r="E11" s="148"/>
      <c r="F11" s="149">
        <v>12329</v>
      </c>
      <c r="G11" s="149">
        <v>5807</v>
      </c>
      <c r="H11" s="150">
        <v>18136</v>
      </c>
      <c r="I11" s="151"/>
      <c r="J11" s="151">
        <v>4109.666666666667</v>
      </c>
      <c r="K11" s="151">
        <v>1935.6666666666667</v>
      </c>
      <c r="L11" s="152">
        <v>6045.333333333333</v>
      </c>
    </row>
    <row r="12" spans="1:17" s="117" customFormat="1" x14ac:dyDescent="0.3">
      <c r="A12" s="108" t="s">
        <v>28</v>
      </c>
      <c r="B12" s="146">
        <v>87.424259447252382</v>
      </c>
      <c r="C12" s="146">
        <v>37.19893870561134</v>
      </c>
      <c r="D12" s="147">
        <v>61.711757560412195</v>
      </c>
      <c r="E12" s="148"/>
      <c r="F12" s="149">
        <v>10570</v>
      </c>
      <c r="G12" s="149">
        <v>4802</v>
      </c>
      <c r="H12" s="150">
        <v>15372</v>
      </c>
      <c r="I12" s="151"/>
      <c r="J12" s="151">
        <v>3523.3333333333335</v>
      </c>
      <c r="K12" s="151">
        <v>1600.6666666666667</v>
      </c>
      <c r="L12" s="152">
        <v>5124</v>
      </c>
    </row>
    <row r="13" spans="1:17" s="117" customFormat="1" x14ac:dyDescent="0.3">
      <c r="A13" s="108" t="s">
        <v>26</v>
      </c>
      <c r="B13" s="146">
        <v>90.805867561268357</v>
      </c>
      <c r="C13" s="146">
        <v>38.81434227278455</v>
      </c>
      <c r="D13" s="147">
        <v>64.188968795430057</v>
      </c>
      <c r="E13" s="148"/>
      <c r="F13" s="149">
        <v>7345</v>
      </c>
      <c r="G13" s="149">
        <v>3363</v>
      </c>
      <c r="H13" s="150">
        <v>10708</v>
      </c>
      <c r="I13" s="151"/>
      <c r="J13" s="151">
        <v>2448.3333333333335</v>
      </c>
      <c r="K13" s="151">
        <v>1121</v>
      </c>
      <c r="L13" s="152">
        <v>3569.3333333333335</v>
      </c>
    </row>
    <row r="14" spans="1:17" s="117" customFormat="1" x14ac:dyDescent="0.3">
      <c r="A14" s="108" t="s">
        <v>30</v>
      </c>
      <c r="B14" s="146">
        <v>116.301898826509</v>
      </c>
      <c r="C14" s="146">
        <v>50.651943641729929</v>
      </c>
      <c r="D14" s="147">
        <v>82.881932849642411</v>
      </c>
      <c r="E14" s="148"/>
      <c r="F14" s="149">
        <v>8765</v>
      </c>
      <c r="G14" s="149">
        <v>4001</v>
      </c>
      <c r="H14" s="150">
        <v>12766</v>
      </c>
      <c r="I14" s="151"/>
      <c r="J14" s="151">
        <v>2921.6666666666665</v>
      </c>
      <c r="K14" s="151">
        <v>1333.6666666666667</v>
      </c>
      <c r="L14" s="152">
        <v>4255.333333333333</v>
      </c>
    </row>
    <row r="15" spans="1:17" s="117" customFormat="1" x14ac:dyDescent="0.3">
      <c r="A15" s="815" t="s">
        <v>67</v>
      </c>
      <c r="B15" s="830">
        <v>117.29961260748401</v>
      </c>
      <c r="C15" s="830">
        <v>52.079853413374224</v>
      </c>
      <c r="D15" s="831">
        <v>84.197024493216148</v>
      </c>
      <c r="E15" s="832"/>
      <c r="F15" s="833">
        <v>8444</v>
      </c>
      <c r="G15" s="833">
        <v>3937</v>
      </c>
      <c r="H15" s="834">
        <v>12381</v>
      </c>
      <c r="I15" s="835"/>
      <c r="J15" s="835">
        <v>2814.6666666666665</v>
      </c>
      <c r="K15" s="835">
        <v>1312.3333333333333</v>
      </c>
      <c r="L15" s="836">
        <v>4127</v>
      </c>
    </row>
    <row r="16" spans="1:17" s="117" customFormat="1" x14ac:dyDescent="0.3">
      <c r="A16" s="807" t="s">
        <v>18</v>
      </c>
      <c r="B16" s="823">
        <v>104.52668664438357</v>
      </c>
      <c r="C16" s="823">
        <v>45.763004458091196</v>
      </c>
      <c r="D16" s="824">
        <v>74.622605624401345</v>
      </c>
      <c r="E16" s="825"/>
      <c r="F16" s="826">
        <v>75560</v>
      </c>
      <c r="G16" s="826">
        <v>34857</v>
      </c>
      <c r="H16" s="827">
        <v>110417</v>
      </c>
      <c r="I16" s="828"/>
      <c r="J16" s="828">
        <v>25186.666666666668</v>
      </c>
      <c r="K16" s="828">
        <v>11619</v>
      </c>
      <c r="L16" s="829">
        <v>36805.666666666664</v>
      </c>
    </row>
    <row r="17" spans="1:12" s="117" customFormat="1" x14ac:dyDescent="0.3">
      <c r="A17" s="118" t="s">
        <v>19</v>
      </c>
      <c r="B17" s="153">
        <v>123.8288948434369</v>
      </c>
      <c r="C17" s="153">
        <v>57.680796317533925</v>
      </c>
      <c r="D17" s="154">
        <v>90.408582530142766</v>
      </c>
      <c r="E17" s="155"/>
      <c r="F17" s="156">
        <v>5498</v>
      </c>
      <c r="G17" s="156">
        <v>2694</v>
      </c>
      <c r="H17" s="157">
        <v>8192</v>
      </c>
      <c r="I17" s="158"/>
      <c r="J17" s="158">
        <v>1832.6666666666667</v>
      </c>
      <c r="K17" s="158">
        <v>898</v>
      </c>
      <c r="L17" s="159">
        <v>2730.6666666666665</v>
      </c>
    </row>
    <row r="18" spans="1:12" s="132" customFormat="1" x14ac:dyDescent="0.3">
      <c r="A18" s="127" t="s">
        <v>20</v>
      </c>
      <c r="B18" s="160">
        <v>133.75597699959272</v>
      </c>
      <c r="C18" s="160">
        <v>63.866544377600086</v>
      </c>
      <c r="D18" s="161">
        <v>98.308744613493445</v>
      </c>
      <c r="E18" s="162"/>
      <c r="F18" s="156">
        <v>10051</v>
      </c>
      <c r="G18" s="156">
        <v>5109</v>
      </c>
      <c r="H18" s="157">
        <v>15160</v>
      </c>
      <c r="I18" s="163"/>
      <c r="J18" s="158">
        <v>3350.3333333333335</v>
      </c>
      <c r="K18" s="158">
        <v>1703</v>
      </c>
      <c r="L18" s="159">
        <v>5053.333333333333</v>
      </c>
    </row>
    <row r="19" spans="1:12" s="132" customFormat="1" x14ac:dyDescent="0.3">
      <c r="A19" s="127" t="s">
        <v>25</v>
      </c>
      <c r="B19" s="160">
        <v>97.558313173038925</v>
      </c>
      <c r="C19" s="160">
        <v>45.231829357523772</v>
      </c>
      <c r="D19" s="161">
        <v>70.925204918472318</v>
      </c>
      <c r="E19" s="162"/>
      <c r="F19" s="156">
        <v>2279</v>
      </c>
      <c r="G19" s="156">
        <v>1105</v>
      </c>
      <c r="H19" s="157">
        <v>3384</v>
      </c>
      <c r="I19" s="163"/>
      <c r="J19" s="158">
        <v>759.66666666666663</v>
      </c>
      <c r="K19" s="158">
        <v>368.33333333333331</v>
      </c>
      <c r="L19" s="159">
        <v>1128</v>
      </c>
    </row>
    <row r="20" spans="1:12" s="117" customFormat="1" x14ac:dyDescent="0.3">
      <c r="A20" s="127"/>
      <c r="B20" s="160"/>
      <c r="C20" s="160"/>
      <c r="D20" s="161"/>
      <c r="E20" s="162"/>
      <c r="F20" s="156"/>
      <c r="G20" s="156"/>
      <c r="H20" s="157"/>
      <c r="I20" s="163"/>
      <c r="J20" s="158"/>
      <c r="K20" s="158"/>
      <c r="L20" s="159"/>
    </row>
    <row r="21" spans="1:12" s="117" customFormat="1" x14ac:dyDescent="0.3">
      <c r="A21" s="127" t="s">
        <v>24</v>
      </c>
      <c r="B21" s="160">
        <v>107.60619468386565</v>
      </c>
      <c r="C21" s="160">
        <v>47.935509585296728</v>
      </c>
      <c r="D21" s="161">
        <v>77.370943959188892</v>
      </c>
      <c r="E21" s="162"/>
      <c r="F21" s="156">
        <v>93420</v>
      </c>
      <c r="G21" s="156">
        <v>43777</v>
      </c>
      <c r="H21" s="157">
        <v>137834</v>
      </c>
      <c r="I21" s="163"/>
      <c r="J21" s="158">
        <v>31140</v>
      </c>
      <c r="K21" s="158">
        <v>14592.333333333334</v>
      </c>
      <c r="L21" s="159">
        <v>45732.333333333336</v>
      </c>
    </row>
    <row r="23" spans="1:12" s="177" customFormat="1" ht="15" x14ac:dyDescent="0.35">
      <c r="A23" s="262" t="s">
        <v>53</v>
      </c>
      <c r="B23" s="259" t="s">
        <v>933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</row>
    <row r="24" spans="1:12" s="177" customFormat="1" ht="15" x14ac:dyDescent="0.35">
      <c r="A24" s="259"/>
      <c r="B24" s="253" t="s">
        <v>1242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</row>
    <row r="25" spans="1:12" s="177" customFormat="1" ht="15" x14ac:dyDescent="0.35">
      <c r="A25" s="259"/>
      <c r="B25" s="253" t="s">
        <v>1243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</row>
    <row r="26" spans="1:12" s="177" customFormat="1" ht="15" x14ac:dyDescent="0.35">
      <c r="A26" s="509" t="s">
        <v>1250</v>
      </c>
      <c r="B26" s="200" t="s">
        <v>1251</v>
      </c>
      <c r="C26" s="260"/>
      <c r="D26" s="260"/>
      <c r="E26" s="260"/>
      <c r="F26" s="260"/>
      <c r="G26" s="260"/>
      <c r="H26" s="260"/>
      <c r="I26" s="260"/>
      <c r="J26" s="260"/>
      <c r="K26" s="260"/>
      <c r="L26" s="260"/>
    </row>
    <row r="27" spans="1:12" s="177" customFormat="1" ht="15" x14ac:dyDescent="0.35">
      <c r="A27" s="262" t="s">
        <v>17</v>
      </c>
      <c r="B27" s="253" t="s">
        <v>1107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</row>
    <row r="28" spans="1:12" s="177" customFormat="1" ht="15" x14ac:dyDescent="0.35">
      <c r="A28" s="259"/>
      <c r="B28" s="253" t="s">
        <v>1108</v>
      </c>
      <c r="C28" s="260"/>
      <c r="D28" s="260"/>
      <c r="E28" s="260"/>
      <c r="F28" s="260"/>
      <c r="G28" s="260"/>
      <c r="H28" s="260"/>
      <c r="I28" s="260"/>
      <c r="J28" s="260"/>
      <c r="K28" s="260"/>
      <c r="L28" s="260"/>
    </row>
    <row r="29" spans="1:12" s="177" customFormat="1" ht="15" x14ac:dyDescent="0.35">
      <c r="B29" s="253" t="s">
        <v>1109</v>
      </c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3CCC1351-016E-4C02-9F7E-33A79F164DAA}"/>
  </hyperlinks>
  <pageMargins left="0.7" right="0.7" top="0.75" bottom="0.75" header="0.3" footer="0.3"/>
  <pageSetup paperSize="9" scale="71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54">
    <tabColor theme="6" tint="0.39997558519241921"/>
    <pageSetUpPr fitToPage="1"/>
  </sheetPr>
  <dimension ref="A1:P29"/>
  <sheetViews>
    <sheetView showGridLines="0" zoomScaleNormal="100" workbookViewId="0">
      <selection activeCell="O7" sqref="O7"/>
    </sheetView>
  </sheetViews>
  <sheetFormatPr defaultColWidth="9.140625" defaultRowHeight="16.5" x14ac:dyDescent="0.3"/>
  <cols>
    <col min="1" max="1" width="24.140625" style="96" customWidth="1"/>
    <col min="2" max="2" width="11" style="96" customWidth="1"/>
    <col min="3" max="3" width="12.140625" style="96" customWidth="1"/>
    <col min="4" max="4" width="11.7109375" style="96" customWidth="1"/>
    <col min="5" max="5" width="3.7109375" style="96" customWidth="1"/>
    <col min="6" max="6" width="11" style="96" customWidth="1"/>
    <col min="7" max="7" width="12.42578125" style="96" bestFit="1" customWidth="1"/>
    <col min="8" max="8" width="11" style="96" customWidth="1"/>
    <col min="9" max="9" width="3.5703125" style="96" customWidth="1"/>
    <col min="10" max="12" width="11" style="96" customWidth="1"/>
    <col min="13" max="16384" width="9.140625" style="96"/>
  </cols>
  <sheetData>
    <row r="1" spans="1:16" s="14" customFormat="1" ht="18" x14ac:dyDescent="0.35">
      <c r="A1" s="12" t="s">
        <v>1154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7.25" customHeight="1" x14ac:dyDescent="0.3">
      <c r="A2" s="204" t="s">
        <v>869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6" x14ac:dyDescent="0.3">
      <c r="A3" s="95"/>
      <c r="B3" s="1144" t="s">
        <v>38</v>
      </c>
      <c r="C3" s="1144"/>
      <c r="D3" s="1144"/>
      <c r="E3" s="1144"/>
      <c r="F3" s="1144"/>
      <c r="G3" s="1144"/>
      <c r="H3" s="1144"/>
      <c r="I3" s="1144"/>
      <c r="J3" s="1144"/>
      <c r="K3" s="1144"/>
      <c r="L3" s="1144"/>
    </row>
    <row r="4" spans="1:16" s="99" customFormat="1" ht="52.5" customHeight="1" x14ac:dyDescent="0.2">
      <c r="A4" s="97"/>
      <c r="B4" s="1145" t="s">
        <v>1262</v>
      </c>
      <c r="C4" s="1145"/>
      <c r="D4" s="1145"/>
      <c r="E4" s="98"/>
      <c r="F4" s="1146" t="s">
        <v>1152</v>
      </c>
      <c r="G4" s="1146"/>
      <c r="H4" s="1146"/>
      <c r="I4" s="98"/>
      <c r="J4" s="1145" t="s">
        <v>1153</v>
      </c>
      <c r="K4" s="1145"/>
      <c r="L4" s="1145"/>
    </row>
    <row r="5" spans="1:16" x14ac:dyDescent="0.3">
      <c r="A5" s="95"/>
      <c r="B5" s="100" t="s">
        <v>35</v>
      </c>
      <c r="C5" s="100" t="s">
        <v>34</v>
      </c>
      <c r="D5" s="101" t="s">
        <v>4</v>
      </c>
      <c r="E5" s="100"/>
      <c r="F5" s="102" t="s">
        <v>35</v>
      </c>
      <c r="G5" s="102" t="s">
        <v>34</v>
      </c>
      <c r="H5" s="103" t="s">
        <v>4</v>
      </c>
      <c r="I5" s="100"/>
      <c r="J5" s="100" t="s">
        <v>35</v>
      </c>
      <c r="K5" s="100" t="s">
        <v>34</v>
      </c>
      <c r="L5" s="101" t="s">
        <v>4</v>
      </c>
    </row>
    <row r="6" spans="1:16" x14ac:dyDescent="0.3">
      <c r="A6" s="95"/>
      <c r="B6" s="104"/>
      <c r="C6" s="104"/>
      <c r="D6" s="105"/>
      <c r="E6" s="104"/>
      <c r="F6" s="106"/>
      <c r="G6" s="106"/>
      <c r="H6" s="107"/>
      <c r="I6" s="104"/>
      <c r="J6" s="104"/>
      <c r="K6" s="104"/>
      <c r="L6" s="105"/>
    </row>
    <row r="7" spans="1:16" x14ac:dyDescent="0.3">
      <c r="A7" s="108" t="s">
        <v>31</v>
      </c>
      <c r="B7" s="109">
        <v>150.36294909084458</v>
      </c>
      <c r="C7" s="109">
        <v>63.138234037987409</v>
      </c>
      <c r="D7" s="110">
        <v>102.70995779161156</v>
      </c>
      <c r="E7" s="111"/>
      <c r="F7" s="112">
        <v>9556</v>
      </c>
      <c r="G7" s="112">
        <v>5225</v>
      </c>
      <c r="H7" s="113">
        <v>14781</v>
      </c>
      <c r="I7" s="114"/>
      <c r="J7" s="115">
        <v>3185.3333333333335</v>
      </c>
      <c r="K7" s="115">
        <v>1741.6666666666667</v>
      </c>
      <c r="L7" s="116">
        <v>4927</v>
      </c>
    </row>
    <row r="8" spans="1:16" x14ac:dyDescent="0.3">
      <c r="A8" s="108" t="s">
        <v>29</v>
      </c>
      <c r="B8" s="109">
        <v>126.13643414440658</v>
      </c>
      <c r="C8" s="109">
        <v>51.640874038082671</v>
      </c>
      <c r="D8" s="110">
        <v>85.03495570939252</v>
      </c>
      <c r="E8" s="111"/>
      <c r="F8" s="112">
        <v>10642</v>
      </c>
      <c r="G8" s="112">
        <v>5924</v>
      </c>
      <c r="H8" s="113">
        <v>16566</v>
      </c>
      <c r="I8" s="114"/>
      <c r="J8" s="115">
        <v>3547.3333333333335</v>
      </c>
      <c r="K8" s="115">
        <v>1974.6666666666667</v>
      </c>
      <c r="L8" s="116">
        <v>5522</v>
      </c>
    </row>
    <row r="9" spans="1:16" x14ac:dyDescent="0.3">
      <c r="A9" s="108" t="s">
        <v>27</v>
      </c>
      <c r="B9" s="109">
        <v>134.94770209126327</v>
      </c>
      <c r="C9" s="109">
        <v>54.166341586705869</v>
      </c>
      <c r="D9" s="110">
        <v>90.26107617380849</v>
      </c>
      <c r="E9" s="111"/>
      <c r="F9" s="112">
        <v>10421</v>
      </c>
      <c r="G9" s="112">
        <v>5456</v>
      </c>
      <c r="H9" s="113">
        <v>15877</v>
      </c>
      <c r="I9" s="114"/>
      <c r="J9" s="115">
        <v>3473.6666666666665</v>
      </c>
      <c r="K9" s="115">
        <v>1818.6666666666667</v>
      </c>
      <c r="L9" s="116">
        <v>5292.333333333333</v>
      </c>
    </row>
    <row r="10" spans="1:16" x14ac:dyDescent="0.3">
      <c r="A10" s="108" t="s">
        <v>33</v>
      </c>
      <c r="B10" s="109">
        <v>156.24874832282401</v>
      </c>
      <c r="C10" s="109">
        <v>68.923145740823884</v>
      </c>
      <c r="D10" s="110">
        <v>108.04016554340399</v>
      </c>
      <c r="E10" s="111"/>
      <c r="F10" s="112">
        <v>5527</v>
      </c>
      <c r="G10" s="112">
        <v>3189</v>
      </c>
      <c r="H10" s="113">
        <v>8716</v>
      </c>
      <c r="I10" s="114"/>
      <c r="J10" s="115">
        <v>1842.3333333333333</v>
      </c>
      <c r="K10" s="115">
        <v>1063</v>
      </c>
      <c r="L10" s="116">
        <v>2905.3333333333335</v>
      </c>
    </row>
    <row r="11" spans="1:16" x14ac:dyDescent="0.3">
      <c r="A11" s="108" t="s">
        <v>32</v>
      </c>
      <c r="B11" s="109">
        <v>164.86375524034113</v>
      </c>
      <c r="C11" s="109">
        <v>70.637621057223512</v>
      </c>
      <c r="D11" s="110">
        <v>113.25219624540902</v>
      </c>
      <c r="E11" s="111"/>
      <c r="F11" s="112">
        <v>15407</v>
      </c>
      <c r="G11" s="112">
        <v>8519</v>
      </c>
      <c r="H11" s="113">
        <v>23926</v>
      </c>
      <c r="I11" s="114"/>
      <c r="J11" s="115">
        <v>5135.666666666667</v>
      </c>
      <c r="K11" s="115">
        <v>2839.6666666666665</v>
      </c>
      <c r="L11" s="116">
        <v>7975.333333333333</v>
      </c>
    </row>
    <row r="12" spans="1:16" x14ac:dyDescent="0.3">
      <c r="A12" s="108" t="s">
        <v>28</v>
      </c>
      <c r="B12" s="109">
        <v>119.11828771494918</v>
      </c>
      <c r="C12" s="109">
        <v>47.855998451080922</v>
      </c>
      <c r="D12" s="110">
        <v>79.677121646239073</v>
      </c>
      <c r="E12" s="111"/>
      <c r="F12" s="112">
        <v>14614</v>
      </c>
      <c r="G12" s="112">
        <v>8210</v>
      </c>
      <c r="H12" s="113">
        <v>22824</v>
      </c>
      <c r="I12" s="114"/>
      <c r="J12" s="115">
        <v>4871.333333333333</v>
      </c>
      <c r="K12" s="115">
        <v>2736.6666666666665</v>
      </c>
      <c r="L12" s="116">
        <v>7608</v>
      </c>
    </row>
    <row r="13" spans="1:16" x14ac:dyDescent="0.3">
      <c r="A13" s="108" t="s">
        <v>26</v>
      </c>
      <c r="B13" s="109">
        <v>130.70987477149831</v>
      </c>
      <c r="C13" s="109">
        <v>52.870503635466513</v>
      </c>
      <c r="D13" s="110">
        <v>87.713133437510507</v>
      </c>
      <c r="E13" s="111"/>
      <c r="F13" s="112">
        <v>11022</v>
      </c>
      <c r="G13" s="112">
        <v>6181</v>
      </c>
      <c r="H13" s="113">
        <v>17203</v>
      </c>
      <c r="I13" s="114"/>
      <c r="J13" s="115">
        <v>3674</v>
      </c>
      <c r="K13" s="115">
        <v>2060.3333333333335</v>
      </c>
      <c r="L13" s="116">
        <v>5734.333333333333</v>
      </c>
    </row>
    <row r="14" spans="1:16" x14ac:dyDescent="0.3">
      <c r="A14" s="108" t="s">
        <v>30</v>
      </c>
      <c r="B14" s="109">
        <v>155.27893405616362</v>
      </c>
      <c r="C14" s="109">
        <v>64.744443460181174</v>
      </c>
      <c r="D14" s="110">
        <v>105.6688459055503</v>
      </c>
      <c r="E14" s="111"/>
      <c r="F14" s="112">
        <v>11746</v>
      </c>
      <c r="G14" s="112">
        <v>6442</v>
      </c>
      <c r="H14" s="113">
        <v>18188</v>
      </c>
      <c r="I14" s="114"/>
      <c r="J14" s="115">
        <v>3915.3333333333335</v>
      </c>
      <c r="K14" s="115">
        <v>2147.3333333333335</v>
      </c>
      <c r="L14" s="116">
        <v>6062.666666666667</v>
      </c>
    </row>
    <row r="15" spans="1:16" x14ac:dyDescent="0.3">
      <c r="A15" s="815" t="s">
        <v>67</v>
      </c>
      <c r="B15" s="816">
        <v>164.52143386809271</v>
      </c>
      <c r="C15" s="816">
        <v>72.438548740894433</v>
      </c>
      <c r="D15" s="817">
        <v>113.6656631162748</v>
      </c>
      <c r="E15" s="818"/>
      <c r="F15" s="819">
        <v>11360</v>
      </c>
      <c r="G15" s="819">
        <v>6666</v>
      </c>
      <c r="H15" s="839">
        <v>18026</v>
      </c>
      <c r="I15" s="820"/>
      <c r="J15" s="821">
        <v>3786.6666666666665</v>
      </c>
      <c r="K15" s="821">
        <v>2222</v>
      </c>
      <c r="L15" s="822">
        <v>6008.666666666667</v>
      </c>
    </row>
    <row r="16" spans="1:16" s="117" customFormat="1" x14ac:dyDescent="0.3">
      <c r="A16" s="807" t="s">
        <v>18</v>
      </c>
      <c r="B16" s="809">
        <v>142.46012742393668</v>
      </c>
      <c r="C16" s="809">
        <v>59.235323511809518</v>
      </c>
      <c r="D16" s="810">
        <v>95.751559129943573</v>
      </c>
      <c r="E16" s="811"/>
      <c r="F16" s="837">
        <v>100295</v>
      </c>
      <c r="G16" s="837">
        <v>55812</v>
      </c>
      <c r="H16" s="838">
        <v>156107</v>
      </c>
      <c r="I16" s="812"/>
      <c r="J16" s="813">
        <v>33431.666666666664</v>
      </c>
      <c r="K16" s="813">
        <v>18604</v>
      </c>
      <c r="L16" s="814">
        <v>52035.666666666664</v>
      </c>
    </row>
    <row r="17" spans="1:12" s="117" customFormat="1" x14ac:dyDescent="0.3">
      <c r="A17" s="118" t="s">
        <v>19</v>
      </c>
      <c r="B17" s="119">
        <v>163.67616889564096</v>
      </c>
      <c r="C17" s="119">
        <v>70.492138605597418</v>
      </c>
      <c r="D17" s="120">
        <v>111.32795588578686</v>
      </c>
      <c r="E17" s="121"/>
      <c r="F17" s="122">
        <v>7154</v>
      </c>
      <c r="G17" s="122">
        <v>4045</v>
      </c>
      <c r="H17" s="123">
        <v>11199</v>
      </c>
      <c r="I17" s="124"/>
      <c r="J17" s="125">
        <v>2384.6666666666665</v>
      </c>
      <c r="K17" s="125">
        <v>1348.3333333333333</v>
      </c>
      <c r="L17" s="126">
        <v>3733</v>
      </c>
    </row>
    <row r="18" spans="1:12" s="164" customFormat="1" x14ac:dyDescent="0.3">
      <c r="A18" s="127" t="s">
        <v>20</v>
      </c>
      <c r="B18" s="128">
        <v>182.35716962568011</v>
      </c>
      <c r="C18" s="128">
        <v>83.828234318689624</v>
      </c>
      <c r="D18" s="129">
        <v>126.55443723272231</v>
      </c>
      <c r="E18" s="130"/>
      <c r="F18" s="122">
        <v>12556</v>
      </c>
      <c r="G18" s="122">
        <v>7779</v>
      </c>
      <c r="H18" s="123">
        <v>20335</v>
      </c>
      <c r="I18" s="131"/>
      <c r="J18" s="125">
        <v>4185.333333333333</v>
      </c>
      <c r="K18" s="125">
        <v>2593</v>
      </c>
      <c r="L18" s="126">
        <v>6778.333333333333</v>
      </c>
    </row>
    <row r="19" spans="1:12" s="164" customFormat="1" x14ac:dyDescent="0.3">
      <c r="A19" s="127" t="s">
        <v>25</v>
      </c>
      <c r="B19" s="128">
        <v>142.12093207834297</v>
      </c>
      <c r="C19" s="128">
        <v>63.392758573134643</v>
      </c>
      <c r="D19" s="129">
        <v>97.369119715067541</v>
      </c>
      <c r="E19" s="130"/>
      <c r="F19" s="122">
        <v>2999</v>
      </c>
      <c r="G19" s="122">
        <v>1821</v>
      </c>
      <c r="H19" s="123">
        <v>4820</v>
      </c>
      <c r="I19" s="131"/>
      <c r="J19" s="125">
        <v>999.66666666666663</v>
      </c>
      <c r="K19" s="125">
        <v>607</v>
      </c>
      <c r="L19" s="126">
        <v>1606.6666666666667</v>
      </c>
    </row>
    <row r="20" spans="1:12" s="166" customFormat="1" x14ac:dyDescent="0.3">
      <c r="A20" s="127"/>
      <c r="B20" s="128"/>
      <c r="C20" s="128"/>
      <c r="D20" s="129"/>
      <c r="E20" s="130"/>
      <c r="F20" s="122"/>
      <c r="G20" s="122"/>
      <c r="H20" s="123"/>
      <c r="I20" s="131"/>
      <c r="J20" s="125"/>
      <c r="K20" s="125"/>
      <c r="L20" s="126"/>
    </row>
    <row r="21" spans="1:12" s="164" customFormat="1" x14ac:dyDescent="0.3">
      <c r="A21" s="127" t="s">
        <v>24</v>
      </c>
      <c r="B21" s="128">
        <v>146.75620088085674</v>
      </c>
      <c r="C21" s="128">
        <v>61.982646156812223</v>
      </c>
      <c r="D21" s="129">
        <v>99.136327210478214</v>
      </c>
      <c r="E21" s="130"/>
      <c r="F21" s="122">
        <v>123396</v>
      </c>
      <c r="G21" s="122">
        <v>69590</v>
      </c>
      <c r="H21" s="123">
        <v>192986</v>
      </c>
      <c r="I21" s="131"/>
      <c r="J21" s="125">
        <v>41132</v>
      </c>
      <c r="K21" s="125">
        <v>23196.666666666668</v>
      </c>
      <c r="L21" s="126">
        <v>64328.666666666664</v>
      </c>
    </row>
    <row r="22" spans="1:12" s="117" customFormat="1" x14ac:dyDescent="0.3">
      <c r="A22" s="96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</row>
    <row r="23" spans="1:12" s="177" customFormat="1" ht="15" x14ac:dyDescent="0.35">
      <c r="A23" s="262" t="s">
        <v>53</v>
      </c>
      <c r="B23" s="259" t="s">
        <v>63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</row>
    <row r="24" spans="1:12" s="177" customFormat="1" ht="15" x14ac:dyDescent="0.35">
      <c r="A24" s="259"/>
      <c r="B24" s="253" t="s">
        <v>1242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</row>
    <row r="25" spans="1:12" s="177" customFormat="1" ht="15" x14ac:dyDescent="0.35">
      <c r="A25" s="259"/>
      <c r="B25" s="253" t="s">
        <v>1243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</row>
    <row r="26" spans="1:12" s="177" customFormat="1" ht="15" x14ac:dyDescent="0.35">
      <c r="A26" s="509" t="s">
        <v>1250</v>
      </c>
      <c r="B26" s="200" t="s">
        <v>1251</v>
      </c>
      <c r="C26" s="260"/>
      <c r="D26" s="260"/>
      <c r="E26" s="260"/>
      <c r="F26" s="260"/>
      <c r="G26" s="260"/>
      <c r="H26" s="260"/>
      <c r="I26" s="260"/>
      <c r="J26" s="260"/>
      <c r="K26" s="260"/>
      <c r="L26" s="260"/>
    </row>
    <row r="27" spans="1:12" s="177" customFormat="1" ht="15" x14ac:dyDescent="0.35">
      <c r="A27" s="262" t="s">
        <v>17</v>
      </c>
      <c r="B27" s="253" t="s">
        <v>1107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</row>
    <row r="28" spans="1:12" s="177" customFormat="1" ht="15" x14ac:dyDescent="0.35">
      <c r="A28" s="259"/>
      <c r="B28" s="253" t="s">
        <v>1108</v>
      </c>
      <c r="C28" s="261"/>
      <c r="D28" s="261"/>
      <c r="E28" s="261"/>
      <c r="F28" s="261"/>
      <c r="G28" s="260"/>
      <c r="H28" s="260"/>
      <c r="I28" s="260"/>
      <c r="J28" s="260"/>
      <c r="K28" s="260"/>
      <c r="L28" s="260"/>
    </row>
    <row r="29" spans="1:12" s="177" customFormat="1" ht="15" x14ac:dyDescent="0.35">
      <c r="A29" s="259"/>
      <c r="B29" s="253" t="s">
        <v>1109</v>
      </c>
      <c r="C29" s="261"/>
      <c r="D29" s="261"/>
      <c r="E29" s="261"/>
      <c r="F29" s="261"/>
      <c r="G29" s="260"/>
      <c r="H29" s="260"/>
      <c r="I29" s="260"/>
      <c r="J29" s="260"/>
      <c r="K29" s="260"/>
      <c r="L29" s="260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A6CBDB69-E49A-43F5-8D43-25AF458B7891}"/>
  </hyperlinks>
  <pageMargins left="0.7" right="0.7" top="0.75" bottom="0.75" header="0.3" footer="0.3"/>
  <pageSetup paperSize="9" scale="7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55">
    <tabColor theme="6" tint="0.39997558519241921"/>
    <pageSetUpPr fitToPage="1"/>
  </sheetPr>
  <dimension ref="A1:P29"/>
  <sheetViews>
    <sheetView showGridLines="0" zoomScaleNormal="100" workbookViewId="0">
      <selection activeCell="O10" sqref="O10"/>
    </sheetView>
  </sheetViews>
  <sheetFormatPr defaultColWidth="9.140625" defaultRowHeight="16.5" x14ac:dyDescent="0.3"/>
  <cols>
    <col min="1" max="1" width="26.42578125" style="96" customWidth="1"/>
    <col min="2" max="2" width="12.42578125" style="134" customWidth="1"/>
    <col min="3" max="3" width="13.5703125" style="134" customWidth="1"/>
    <col min="4" max="4" width="15" style="134" customWidth="1"/>
    <col min="5" max="5" width="3.7109375" style="134" customWidth="1"/>
    <col min="6" max="6" width="12.42578125" style="134" bestFit="1" customWidth="1"/>
    <col min="7" max="7" width="10.5703125" style="134" bestFit="1" customWidth="1"/>
    <col min="8" max="8" width="15.28515625" style="134" customWidth="1"/>
    <col min="9" max="9" width="3.7109375" style="134" customWidth="1"/>
    <col min="10" max="10" width="10.5703125" style="134" bestFit="1" customWidth="1"/>
    <col min="11" max="11" width="12.140625" style="134" customWidth="1"/>
    <col min="12" max="12" width="10.5703125" style="134" bestFit="1" customWidth="1"/>
    <col min="13" max="16384" width="9.140625" style="96"/>
  </cols>
  <sheetData>
    <row r="1" spans="1:16" s="14" customFormat="1" ht="18" x14ac:dyDescent="0.35">
      <c r="A1" s="12" t="s">
        <v>1181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7.25" customHeight="1" x14ac:dyDescent="0.3">
      <c r="A2" s="204" t="s">
        <v>869</v>
      </c>
    </row>
    <row r="3" spans="1:16" x14ac:dyDescent="0.3">
      <c r="A3" s="95"/>
      <c r="B3" s="1147" t="s">
        <v>37</v>
      </c>
      <c r="C3" s="1147"/>
      <c r="D3" s="1147"/>
      <c r="E3" s="1147"/>
      <c r="F3" s="1147"/>
      <c r="G3" s="1147"/>
      <c r="H3" s="1147"/>
      <c r="I3" s="1147"/>
      <c r="J3" s="1147"/>
      <c r="K3" s="1147"/>
      <c r="L3" s="1147"/>
    </row>
    <row r="4" spans="1:16" s="99" customFormat="1" ht="54" customHeight="1" x14ac:dyDescent="0.2">
      <c r="A4" s="97"/>
      <c r="B4" s="1148" t="s">
        <v>1263</v>
      </c>
      <c r="C4" s="1148"/>
      <c r="D4" s="1148"/>
      <c r="E4" s="135"/>
      <c r="F4" s="1149" t="s">
        <v>1182</v>
      </c>
      <c r="G4" s="1149"/>
      <c r="H4" s="1149"/>
      <c r="I4" s="135"/>
      <c r="J4" s="1148" t="s">
        <v>1183</v>
      </c>
      <c r="K4" s="1148"/>
      <c r="L4" s="1148"/>
    </row>
    <row r="5" spans="1:16" x14ac:dyDescent="0.3">
      <c r="A5" s="95"/>
      <c r="B5" s="136" t="s">
        <v>35</v>
      </c>
      <c r="C5" s="136" t="s">
        <v>34</v>
      </c>
      <c r="D5" s="137" t="s">
        <v>4</v>
      </c>
      <c r="E5" s="136"/>
      <c r="F5" s="138" t="s">
        <v>35</v>
      </c>
      <c r="G5" s="138" t="s">
        <v>34</v>
      </c>
      <c r="H5" s="139" t="s">
        <v>4</v>
      </c>
      <c r="I5" s="136"/>
      <c r="J5" s="136" t="s">
        <v>35</v>
      </c>
      <c r="K5" s="136" t="s">
        <v>34</v>
      </c>
      <c r="L5" s="137" t="s">
        <v>4</v>
      </c>
    </row>
    <row r="6" spans="1:16" x14ac:dyDescent="0.3">
      <c r="A6" s="95"/>
      <c r="B6" s="140"/>
      <c r="C6" s="140"/>
      <c r="D6" s="141"/>
      <c r="E6" s="140"/>
      <c r="F6" s="142"/>
      <c r="G6" s="142"/>
      <c r="H6" s="143"/>
      <c r="I6" s="144"/>
      <c r="J6" s="144"/>
      <c r="K6" s="144"/>
      <c r="L6" s="145"/>
    </row>
    <row r="7" spans="1:16" x14ac:dyDescent="0.3">
      <c r="A7" s="108" t="s">
        <v>31</v>
      </c>
      <c r="B7" s="146">
        <v>63.699458447367022</v>
      </c>
      <c r="C7" s="146">
        <v>18.937308020720277</v>
      </c>
      <c r="D7" s="147">
        <v>40.95714060267526</v>
      </c>
      <c r="E7" s="148"/>
      <c r="F7" s="149">
        <v>4190</v>
      </c>
      <c r="G7" s="149">
        <v>1303</v>
      </c>
      <c r="H7" s="150">
        <v>5493</v>
      </c>
      <c r="I7" s="151"/>
      <c r="J7" s="151">
        <v>1396.6666666666667</v>
      </c>
      <c r="K7" s="151">
        <v>434.33333333333331</v>
      </c>
      <c r="L7" s="152">
        <v>1831</v>
      </c>
      <c r="M7" s="117"/>
      <c r="N7" s="117"/>
      <c r="O7" s="117"/>
    </row>
    <row r="8" spans="1:16" x14ac:dyDescent="0.3">
      <c r="A8" s="108" t="s">
        <v>29</v>
      </c>
      <c r="B8" s="146">
        <v>50.346612357940749</v>
      </c>
      <c r="C8" s="146">
        <v>14.488066060296433</v>
      </c>
      <c r="D8" s="147">
        <v>31.974019401348869</v>
      </c>
      <c r="E8" s="148"/>
      <c r="F8" s="149">
        <v>4184</v>
      </c>
      <c r="G8" s="149">
        <v>1286</v>
      </c>
      <c r="H8" s="150">
        <v>5470</v>
      </c>
      <c r="I8" s="151"/>
      <c r="J8" s="151">
        <v>1394.6666666666667</v>
      </c>
      <c r="K8" s="151">
        <v>428.66666666666669</v>
      </c>
      <c r="L8" s="152">
        <v>1823.3333333333333</v>
      </c>
      <c r="M8" s="117"/>
      <c r="N8" s="117"/>
      <c r="O8" s="117"/>
    </row>
    <row r="9" spans="1:16" x14ac:dyDescent="0.3">
      <c r="A9" s="108" t="s">
        <v>27</v>
      </c>
      <c r="B9" s="146">
        <v>58.224204875193699</v>
      </c>
      <c r="C9" s="146">
        <v>15.6180829485558</v>
      </c>
      <c r="D9" s="147">
        <v>36.301743689411595</v>
      </c>
      <c r="E9" s="148"/>
      <c r="F9" s="149">
        <v>4958</v>
      </c>
      <c r="G9" s="149">
        <v>1396</v>
      </c>
      <c r="H9" s="150">
        <v>6354</v>
      </c>
      <c r="I9" s="151"/>
      <c r="J9" s="151">
        <v>1652.6666666666667</v>
      </c>
      <c r="K9" s="151">
        <v>465.33333333333331</v>
      </c>
      <c r="L9" s="152">
        <v>2118</v>
      </c>
      <c r="M9" s="117"/>
      <c r="N9" s="117"/>
      <c r="O9" s="117"/>
    </row>
    <row r="10" spans="1:16" x14ac:dyDescent="0.3">
      <c r="A10" s="108" t="s">
        <v>33</v>
      </c>
      <c r="B10" s="146">
        <v>69.408372716601349</v>
      </c>
      <c r="C10" s="146">
        <v>23.834186724995831</v>
      </c>
      <c r="D10" s="147">
        <v>46.095313970087936</v>
      </c>
      <c r="E10" s="148"/>
      <c r="F10" s="149">
        <v>2563</v>
      </c>
      <c r="G10" s="149">
        <v>943</v>
      </c>
      <c r="H10" s="150">
        <v>3506</v>
      </c>
      <c r="I10" s="151"/>
      <c r="J10" s="151">
        <v>854.33333333333337</v>
      </c>
      <c r="K10" s="151">
        <v>314.33333333333331</v>
      </c>
      <c r="L10" s="152">
        <v>1168.6666666666667</v>
      </c>
      <c r="M10" s="117"/>
      <c r="N10" s="117"/>
      <c r="O10" s="117"/>
    </row>
    <row r="11" spans="1:16" x14ac:dyDescent="0.3">
      <c r="A11" s="108" t="s">
        <v>32</v>
      </c>
      <c r="B11" s="146">
        <v>77.200955510650942</v>
      </c>
      <c r="C11" s="146">
        <v>24.426971419778045</v>
      </c>
      <c r="D11" s="147">
        <v>50.385217812249287</v>
      </c>
      <c r="E11" s="148"/>
      <c r="F11" s="149">
        <v>7458</v>
      </c>
      <c r="G11" s="149">
        <v>2475</v>
      </c>
      <c r="H11" s="150">
        <v>9933</v>
      </c>
      <c r="I11" s="151"/>
      <c r="J11" s="151">
        <v>2486</v>
      </c>
      <c r="K11" s="151">
        <v>825</v>
      </c>
      <c r="L11" s="152">
        <v>3311</v>
      </c>
      <c r="M11" s="117"/>
      <c r="N11" s="117"/>
      <c r="O11" s="117"/>
    </row>
    <row r="12" spans="1:16" x14ac:dyDescent="0.3">
      <c r="A12" s="108" t="s">
        <v>28</v>
      </c>
      <c r="B12" s="146">
        <v>47.255733642316166</v>
      </c>
      <c r="C12" s="146">
        <v>12.88847227814243</v>
      </c>
      <c r="D12" s="147">
        <v>29.63657224970224</v>
      </c>
      <c r="E12" s="148"/>
      <c r="F12" s="149">
        <v>5714</v>
      </c>
      <c r="G12" s="149">
        <v>1663</v>
      </c>
      <c r="H12" s="150">
        <v>7377</v>
      </c>
      <c r="I12" s="151"/>
      <c r="J12" s="151">
        <v>1904.6666666666667</v>
      </c>
      <c r="K12" s="151">
        <v>554.33333333333337</v>
      </c>
      <c r="L12" s="152">
        <v>2459</v>
      </c>
      <c r="M12" s="117"/>
      <c r="N12" s="117"/>
      <c r="O12" s="117"/>
    </row>
    <row r="13" spans="1:16" x14ac:dyDescent="0.3">
      <c r="A13" s="108" t="s">
        <v>26</v>
      </c>
      <c r="B13" s="146">
        <v>51.908661253615414</v>
      </c>
      <c r="C13" s="146">
        <v>13.720686773673242</v>
      </c>
      <c r="D13" s="147">
        <v>32.320592279784883</v>
      </c>
      <c r="E13" s="148"/>
      <c r="F13" s="149">
        <v>4209</v>
      </c>
      <c r="G13" s="149">
        <v>1198</v>
      </c>
      <c r="H13" s="150">
        <v>5407</v>
      </c>
      <c r="I13" s="151"/>
      <c r="J13" s="151">
        <v>1403</v>
      </c>
      <c r="K13" s="151">
        <v>399.33333333333331</v>
      </c>
      <c r="L13" s="152">
        <v>1802.3333333333333</v>
      </c>
      <c r="M13" s="117"/>
      <c r="N13" s="117"/>
      <c r="O13" s="117"/>
    </row>
    <row r="14" spans="1:16" x14ac:dyDescent="0.3">
      <c r="A14" s="108" t="s">
        <v>30</v>
      </c>
      <c r="B14" s="146">
        <v>69.835900434996645</v>
      </c>
      <c r="C14" s="146">
        <v>21.411986172020956</v>
      </c>
      <c r="D14" s="147">
        <v>45.158817229986113</v>
      </c>
      <c r="E14" s="148"/>
      <c r="F14" s="149">
        <v>5254</v>
      </c>
      <c r="G14" s="149">
        <v>1691</v>
      </c>
      <c r="H14" s="150">
        <v>6945</v>
      </c>
      <c r="I14" s="151"/>
      <c r="J14" s="151">
        <v>1751.3333333333333</v>
      </c>
      <c r="K14" s="151">
        <v>563.66666666666663</v>
      </c>
      <c r="L14" s="152">
        <v>2315</v>
      </c>
      <c r="M14" s="117"/>
      <c r="N14" s="117"/>
      <c r="O14" s="117"/>
    </row>
    <row r="15" spans="1:16" x14ac:dyDescent="0.3">
      <c r="A15" s="815" t="s">
        <v>67</v>
      </c>
      <c r="B15" s="830">
        <v>70.024250178086461</v>
      </c>
      <c r="C15" s="830">
        <v>22.226239849268229</v>
      </c>
      <c r="D15" s="831">
        <v>45.72507523116618</v>
      </c>
      <c r="E15" s="832"/>
      <c r="F15" s="833">
        <v>5040</v>
      </c>
      <c r="G15" s="833">
        <v>1679</v>
      </c>
      <c r="H15" s="834">
        <v>6719</v>
      </c>
      <c r="I15" s="835"/>
      <c r="J15" s="835">
        <v>1680</v>
      </c>
      <c r="K15" s="835">
        <v>559.66666666666663</v>
      </c>
      <c r="L15" s="836">
        <v>2239.6666666666665</v>
      </c>
      <c r="M15" s="117"/>
      <c r="N15" s="117"/>
      <c r="O15" s="117"/>
    </row>
    <row r="16" spans="1:16" s="117" customFormat="1" x14ac:dyDescent="0.3">
      <c r="A16" s="807" t="s">
        <v>18</v>
      </c>
      <c r="B16" s="823">
        <v>60.688724964263052</v>
      </c>
      <c r="C16" s="823">
        <v>17.933476484794561</v>
      </c>
      <c r="D16" s="824">
        <v>38.723803580628051</v>
      </c>
      <c r="E16" s="825"/>
      <c r="F16" s="826">
        <v>43570</v>
      </c>
      <c r="G16" s="826">
        <v>13634</v>
      </c>
      <c r="H16" s="827">
        <v>57204</v>
      </c>
      <c r="I16" s="828"/>
      <c r="J16" s="828">
        <v>14523.333333333334</v>
      </c>
      <c r="K16" s="828">
        <v>4544.666666666667</v>
      </c>
      <c r="L16" s="829">
        <v>19068</v>
      </c>
      <c r="O16" s="402"/>
    </row>
    <row r="17" spans="1:15" s="117" customFormat="1" x14ac:dyDescent="0.3">
      <c r="A17" s="118" t="s">
        <v>19</v>
      </c>
      <c r="B17" s="153">
        <v>74.468687455792917</v>
      </c>
      <c r="C17" s="153">
        <v>23.837871183165749</v>
      </c>
      <c r="D17" s="154">
        <v>48.442388043660117</v>
      </c>
      <c r="E17" s="155"/>
      <c r="F17" s="156">
        <v>3275</v>
      </c>
      <c r="G17" s="156">
        <v>1117</v>
      </c>
      <c r="H17" s="157">
        <v>4392</v>
      </c>
      <c r="I17" s="158"/>
      <c r="J17" s="158">
        <v>1091.6666666666667</v>
      </c>
      <c r="K17" s="158">
        <v>372.33333333333331</v>
      </c>
      <c r="L17" s="159">
        <v>1464</v>
      </c>
    </row>
    <row r="18" spans="1:15" s="164" customFormat="1" x14ac:dyDescent="0.3">
      <c r="A18" s="127" t="s">
        <v>20</v>
      </c>
      <c r="B18" s="160">
        <v>79.802159914417246</v>
      </c>
      <c r="C18" s="160">
        <v>26.487596542192136</v>
      </c>
      <c r="D18" s="161">
        <v>52.134285693519054</v>
      </c>
      <c r="E18" s="162"/>
      <c r="F18" s="156">
        <v>5934</v>
      </c>
      <c r="G18" s="156">
        <v>2126</v>
      </c>
      <c r="H18" s="157">
        <v>8060</v>
      </c>
      <c r="I18" s="163"/>
      <c r="J18" s="158">
        <v>1978</v>
      </c>
      <c r="K18" s="158">
        <v>708.66666666666663</v>
      </c>
      <c r="L18" s="159">
        <v>2686.6666666666665</v>
      </c>
      <c r="M18" s="132"/>
      <c r="N18" s="132"/>
      <c r="O18" s="132"/>
    </row>
    <row r="19" spans="1:15" s="164" customFormat="1" x14ac:dyDescent="0.3">
      <c r="A19" s="127" t="s">
        <v>25</v>
      </c>
      <c r="B19" s="160">
        <v>56.524314834906285</v>
      </c>
      <c r="C19" s="160">
        <v>17.732166614794135</v>
      </c>
      <c r="D19" s="161">
        <v>36.634480441869272</v>
      </c>
      <c r="E19" s="162"/>
      <c r="F19" s="156">
        <v>1316</v>
      </c>
      <c r="G19" s="156">
        <v>433</v>
      </c>
      <c r="H19" s="157">
        <v>1749</v>
      </c>
      <c r="I19" s="163"/>
      <c r="J19" s="158">
        <v>438.66666666666669</v>
      </c>
      <c r="K19" s="158">
        <v>144.33333333333334</v>
      </c>
      <c r="L19" s="159">
        <v>583</v>
      </c>
      <c r="M19" s="132"/>
      <c r="N19" s="132"/>
      <c r="O19" s="132"/>
    </row>
    <row r="20" spans="1:15" s="166" customFormat="1" x14ac:dyDescent="0.3">
      <c r="A20" s="127"/>
      <c r="B20" s="160"/>
      <c r="C20" s="160"/>
      <c r="D20" s="161"/>
      <c r="E20" s="162"/>
      <c r="F20" s="156"/>
      <c r="G20" s="156"/>
      <c r="H20" s="157"/>
      <c r="I20" s="163"/>
      <c r="J20" s="158"/>
      <c r="K20" s="158"/>
      <c r="L20" s="159"/>
      <c r="M20" s="117"/>
      <c r="N20" s="117"/>
      <c r="O20" s="117"/>
    </row>
    <row r="21" spans="1:15" s="164" customFormat="1" x14ac:dyDescent="0.3">
      <c r="A21" s="127" t="s">
        <v>24</v>
      </c>
      <c r="B21" s="160">
        <v>62.74389779011053</v>
      </c>
      <c r="C21" s="160">
        <v>18.978851228429715</v>
      </c>
      <c r="D21" s="161">
        <v>40.323516744757647</v>
      </c>
      <c r="E21" s="162"/>
      <c r="F21" s="156">
        <v>54390</v>
      </c>
      <c r="G21" s="156">
        <v>17386</v>
      </c>
      <c r="H21" s="157">
        <v>71776</v>
      </c>
      <c r="I21" s="163"/>
      <c r="J21" s="158">
        <v>18130</v>
      </c>
      <c r="K21" s="158">
        <v>5795.333333333333</v>
      </c>
      <c r="L21" s="159">
        <v>23925.333333333332</v>
      </c>
      <c r="M21" s="117"/>
      <c r="N21" s="117"/>
      <c r="O21" s="117"/>
    </row>
    <row r="22" spans="1:15" s="117" customFormat="1" x14ac:dyDescent="0.3">
      <c r="A22" s="96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96"/>
      <c r="N22" s="96"/>
      <c r="O22" s="96"/>
    </row>
    <row r="23" spans="1:15" s="177" customFormat="1" ht="15" x14ac:dyDescent="0.35">
      <c r="A23" s="262" t="s">
        <v>53</v>
      </c>
      <c r="B23" s="259" t="s">
        <v>63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</row>
    <row r="24" spans="1:15" s="177" customFormat="1" ht="15" x14ac:dyDescent="0.35">
      <c r="A24" s="259"/>
      <c r="B24" s="253" t="s">
        <v>1242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</row>
    <row r="25" spans="1:15" s="177" customFormat="1" ht="15" x14ac:dyDescent="0.35">
      <c r="A25" s="259"/>
      <c r="B25" s="253" t="s">
        <v>1243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</row>
    <row r="26" spans="1:15" s="177" customFormat="1" ht="15" x14ac:dyDescent="0.35">
      <c r="A26" s="509" t="s">
        <v>1250</v>
      </c>
      <c r="B26" s="200" t="s">
        <v>1251</v>
      </c>
      <c r="C26" s="260"/>
      <c r="D26" s="260"/>
      <c r="E26" s="260"/>
      <c r="F26" s="260"/>
      <c r="G26" s="260"/>
      <c r="H26" s="260"/>
      <c r="I26" s="260"/>
      <c r="J26" s="260"/>
      <c r="K26" s="260"/>
      <c r="L26" s="260"/>
    </row>
    <row r="27" spans="1:15" s="177" customFormat="1" ht="15" x14ac:dyDescent="0.35">
      <c r="A27" s="262" t="s">
        <v>17</v>
      </c>
      <c r="B27" s="253" t="s">
        <v>1107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</row>
    <row r="28" spans="1:15" s="177" customFormat="1" ht="15" x14ac:dyDescent="0.35">
      <c r="A28" s="259"/>
      <c r="B28" s="253" t="s">
        <v>1108</v>
      </c>
      <c r="C28" s="260"/>
      <c r="D28" s="260"/>
      <c r="E28" s="260"/>
      <c r="F28" s="260"/>
      <c r="G28" s="260"/>
      <c r="H28" s="260"/>
      <c r="I28" s="260"/>
      <c r="J28" s="260"/>
      <c r="K28" s="260"/>
      <c r="L28" s="260"/>
    </row>
    <row r="29" spans="1:15" s="177" customFormat="1" ht="15" x14ac:dyDescent="0.35">
      <c r="B29" s="253" t="s">
        <v>1109</v>
      </c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397C645F-AE8F-4ABC-8E1B-B9699BEB061E}"/>
  </hyperlinks>
  <pageMargins left="0.7" right="0.7" top="0.75" bottom="0.75" header="0.3" footer="0.3"/>
  <pageSetup paperSize="9" scale="7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56">
    <tabColor theme="6" tint="0.39997558519241921"/>
    <pageSetUpPr fitToPage="1"/>
  </sheetPr>
  <dimension ref="A1:N29"/>
  <sheetViews>
    <sheetView showGridLines="0" zoomScaleNormal="100" workbookViewId="0">
      <selection activeCell="M7" sqref="M7"/>
    </sheetView>
  </sheetViews>
  <sheetFormatPr defaultColWidth="9.140625" defaultRowHeight="16.5" x14ac:dyDescent="0.3"/>
  <cols>
    <col min="1" max="1" width="24.140625" style="96" customWidth="1"/>
    <col min="2" max="2" width="12.7109375" style="96" customWidth="1"/>
    <col min="3" max="3" width="15.140625" style="96" customWidth="1"/>
    <col min="4" max="4" width="12.5703125" style="96" customWidth="1"/>
    <col min="5" max="5" width="3.7109375" style="96" customWidth="1"/>
    <col min="6" max="6" width="11" style="96" customWidth="1"/>
    <col min="7" max="7" width="11.42578125" style="96" customWidth="1"/>
    <col min="8" max="8" width="11" style="96" customWidth="1"/>
    <col min="9" max="9" width="3.7109375" style="96" customWidth="1"/>
    <col min="10" max="12" width="11" style="96" customWidth="1"/>
    <col min="13" max="13" width="17.28515625" style="96" bestFit="1" customWidth="1"/>
    <col min="14" max="16384" width="9.140625" style="96"/>
  </cols>
  <sheetData>
    <row r="1" spans="1:14" s="14" customFormat="1" ht="18" x14ac:dyDescent="0.35">
      <c r="A1" s="12" t="s">
        <v>1151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3">
      <c r="A2" s="204" t="s">
        <v>869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4" x14ac:dyDescent="0.3">
      <c r="A3" s="95"/>
      <c r="B3" s="1144" t="s">
        <v>38</v>
      </c>
      <c r="C3" s="1144"/>
      <c r="D3" s="1144"/>
      <c r="E3" s="1144"/>
      <c r="F3" s="1144"/>
      <c r="G3" s="1144"/>
      <c r="H3" s="1144"/>
      <c r="I3" s="1144"/>
      <c r="J3" s="1144"/>
      <c r="K3" s="1144"/>
      <c r="L3" s="1144"/>
    </row>
    <row r="4" spans="1:14" s="99" customFormat="1" ht="55.5" customHeight="1" x14ac:dyDescent="0.2">
      <c r="A4" s="97"/>
      <c r="B4" s="1145" t="s">
        <v>1264</v>
      </c>
      <c r="C4" s="1145"/>
      <c r="D4" s="1145"/>
      <c r="E4" s="98"/>
      <c r="F4" s="1146" t="s">
        <v>1149</v>
      </c>
      <c r="G4" s="1146"/>
      <c r="H4" s="1146"/>
      <c r="I4" s="98"/>
      <c r="J4" s="1145" t="s">
        <v>1150</v>
      </c>
      <c r="K4" s="1145"/>
      <c r="L4" s="1145"/>
    </row>
    <row r="5" spans="1:14" x14ac:dyDescent="0.3">
      <c r="A5" s="95"/>
      <c r="B5" s="100" t="s">
        <v>35</v>
      </c>
      <c r="C5" s="100" t="s">
        <v>34</v>
      </c>
      <c r="D5" s="101" t="s">
        <v>4</v>
      </c>
      <c r="E5" s="100"/>
      <c r="F5" s="102" t="s">
        <v>35</v>
      </c>
      <c r="G5" s="102" t="s">
        <v>34</v>
      </c>
      <c r="H5" s="103" t="s">
        <v>4</v>
      </c>
      <c r="I5" s="100"/>
      <c r="J5" s="100" t="s">
        <v>35</v>
      </c>
      <c r="K5" s="100" t="s">
        <v>34</v>
      </c>
      <c r="L5" s="101" t="s">
        <v>4</v>
      </c>
      <c r="M5" s="165"/>
    </row>
    <row r="6" spans="1:14" x14ac:dyDescent="0.3">
      <c r="A6" s="95"/>
      <c r="B6" s="104"/>
      <c r="C6" s="104"/>
      <c r="D6" s="105"/>
      <c r="E6" s="104"/>
      <c r="F6" s="106"/>
      <c r="G6" s="106"/>
      <c r="H6" s="107"/>
      <c r="I6" s="104"/>
      <c r="J6" s="104"/>
      <c r="K6" s="104"/>
      <c r="L6" s="105"/>
    </row>
    <row r="7" spans="1:14" x14ac:dyDescent="0.3">
      <c r="A7" s="108" t="s">
        <v>31</v>
      </c>
      <c r="B7" s="109">
        <v>54.559675896062579</v>
      </c>
      <c r="C7" s="109">
        <v>48.398201002212375</v>
      </c>
      <c r="D7" s="110">
        <v>51.462383676585809</v>
      </c>
      <c r="E7" s="111"/>
      <c r="F7" s="112">
        <v>3282</v>
      </c>
      <c r="G7" s="112">
        <v>4060</v>
      </c>
      <c r="H7" s="113">
        <v>7342</v>
      </c>
      <c r="I7" s="114"/>
      <c r="J7" s="115">
        <v>1094</v>
      </c>
      <c r="K7" s="115">
        <v>1353.3333333333333</v>
      </c>
      <c r="L7" s="116">
        <v>2447.3333333333335</v>
      </c>
      <c r="M7" s="165"/>
    </row>
    <row r="8" spans="1:14" x14ac:dyDescent="0.3">
      <c r="A8" s="108" t="s">
        <v>29</v>
      </c>
      <c r="B8" s="109">
        <v>50.054237083097526</v>
      </c>
      <c r="C8" s="109">
        <v>42.771252638133355</v>
      </c>
      <c r="D8" s="110">
        <v>46.314393355941938</v>
      </c>
      <c r="E8" s="111"/>
      <c r="F8" s="112">
        <v>4109</v>
      </c>
      <c r="G8" s="112">
        <v>5017</v>
      </c>
      <c r="H8" s="113">
        <v>9126</v>
      </c>
      <c r="I8" s="114"/>
      <c r="J8" s="115">
        <v>1369.6666666666667</v>
      </c>
      <c r="K8" s="115">
        <v>1672.3333333333333</v>
      </c>
      <c r="L8" s="116">
        <v>3042</v>
      </c>
      <c r="M8" s="165"/>
    </row>
    <row r="9" spans="1:14" x14ac:dyDescent="0.3">
      <c r="A9" s="108" t="s">
        <v>27</v>
      </c>
      <c r="B9" s="109">
        <v>49.695551594457818</v>
      </c>
      <c r="C9" s="109">
        <v>41.215842024901995</v>
      </c>
      <c r="D9" s="110">
        <v>45.406737655138777</v>
      </c>
      <c r="E9" s="111"/>
      <c r="F9" s="112">
        <v>3709</v>
      </c>
      <c r="G9" s="112">
        <v>4223</v>
      </c>
      <c r="H9" s="113">
        <v>7932</v>
      </c>
      <c r="I9" s="114"/>
      <c r="J9" s="115">
        <v>1236.3333333333333</v>
      </c>
      <c r="K9" s="115">
        <v>1407.6666666666667</v>
      </c>
      <c r="L9" s="116">
        <v>2644</v>
      </c>
      <c r="M9" s="165"/>
    </row>
    <row r="10" spans="1:14" x14ac:dyDescent="0.3">
      <c r="A10" s="108" t="s">
        <v>33</v>
      </c>
      <c r="B10" s="109">
        <v>62.731525875763452</v>
      </c>
      <c r="C10" s="109">
        <v>53.721321020206666</v>
      </c>
      <c r="D10" s="110">
        <v>58.153523150854888</v>
      </c>
      <c r="E10" s="111"/>
      <c r="F10" s="112">
        <v>2090</v>
      </c>
      <c r="G10" s="112">
        <v>2527</v>
      </c>
      <c r="H10" s="113">
        <v>4617</v>
      </c>
      <c r="I10" s="114"/>
      <c r="J10" s="115">
        <v>696.66666666666663</v>
      </c>
      <c r="K10" s="115">
        <v>842.33333333333337</v>
      </c>
      <c r="L10" s="116">
        <v>1539</v>
      </c>
      <c r="M10" s="165"/>
    </row>
    <row r="11" spans="1:14" x14ac:dyDescent="0.3">
      <c r="A11" s="108" t="s">
        <v>32</v>
      </c>
      <c r="B11" s="109">
        <v>59.564700961205347</v>
      </c>
      <c r="C11" s="109">
        <v>52.332109677359618</v>
      </c>
      <c r="D11" s="110">
        <v>56.119544320612157</v>
      </c>
      <c r="E11" s="111"/>
      <c r="F11" s="112">
        <v>5276</v>
      </c>
      <c r="G11" s="112">
        <v>6427</v>
      </c>
      <c r="H11" s="113">
        <v>11703</v>
      </c>
      <c r="I11" s="114"/>
      <c r="J11" s="115">
        <v>1758.6666666666667</v>
      </c>
      <c r="K11" s="115">
        <v>2142.3333333333335</v>
      </c>
      <c r="L11" s="116">
        <v>3901</v>
      </c>
      <c r="M11" s="165"/>
    </row>
    <row r="12" spans="1:14" x14ac:dyDescent="0.3">
      <c r="A12" s="108" t="s">
        <v>28</v>
      </c>
      <c r="B12" s="109">
        <v>49.590204509915132</v>
      </c>
      <c r="C12" s="109">
        <v>44.676923951595313</v>
      </c>
      <c r="D12" s="110">
        <v>47.349990657478948</v>
      </c>
      <c r="E12" s="111"/>
      <c r="F12" s="112">
        <v>5945</v>
      </c>
      <c r="G12" s="112">
        <v>7834</v>
      </c>
      <c r="H12" s="113">
        <v>13779</v>
      </c>
      <c r="I12" s="114"/>
      <c r="J12" s="115">
        <v>1981.6666666666667</v>
      </c>
      <c r="K12" s="115">
        <v>2611.3333333333335</v>
      </c>
      <c r="L12" s="116">
        <v>4593</v>
      </c>
      <c r="M12" s="165"/>
    </row>
    <row r="13" spans="1:14" x14ac:dyDescent="0.3">
      <c r="A13" s="108" t="s">
        <v>26</v>
      </c>
      <c r="B13" s="109">
        <v>52.158122249641877</v>
      </c>
      <c r="C13" s="109">
        <v>50.54085564748403</v>
      </c>
      <c r="D13" s="110">
        <v>51.823405979129795</v>
      </c>
      <c r="E13" s="111"/>
      <c r="F13" s="112">
        <v>4290</v>
      </c>
      <c r="G13" s="112">
        <v>6063</v>
      </c>
      <c r="H13" s="113">
        <v>10353</v>
      </c>
      <c r="I13" s="114"/>
      <c r="J13" s="115">
        <v>1430</v>
      </c>
      <c r="K13" s="115">
        <v>2021</v>
      </c>
      <c r="L13" s="116">
        <v>3451</v>
      </c>
      <c r="M13" s="165"/>
    </row>
    <row r="14" spans="1:14" x14ac:dyDescent="0.3">
      <c r="A14" s="108" t="s">
        <v>30</v>
      </c>
      <c r="B14" s="109">
        <v>53.578403205897665</v>
      </c>
      <c r="C14" s="109">
        <v>49.566370199966997</v>
      </c>
      <c r="D14" s="110">
        <v>51.927828715272483</v>
      </c>
      <c r="E14" s="111"/>
      <c r="F14" s="112">
        <v>3885</v>
      </c>
      <c r="G14" s="112">
        <v>5062</v>
      </c>
      <c r="H14" s="113">
        <v>8947</v>
      </c>
      <c r="I14" s="114"/>
      <c r="J14" s="115">
        <v>1295</v>
      </c>
      <c r="K14" s="115">
        <v>1687.3333333333333</v>
      </c>
      <c r="L14" s="116">
        <v>2982.3333333333335</v>
      </c>
      <c r="M14" s="165"/>
    </row>
    <row r="15" spans="1:14" x14ac:dyDescent="0.3">
      <c r="A15" s="815" t="s">
        <v>67</v>
      </c>
      <c r="B15" s="816">
        <v>59.381235546102062</v>
      </c>
      <c r="C15" s="816">
        <v>53.456582827625006</v>
      </c>
      <c r="D15" s="817">
        <v>56.560240525388679</v>
      </c>
      <c r="E15" s="818"/>
      <c r="F15" s="819">
        <v>3884</v>
      </c>
      <c r="G15" s="819">
        <v>5021</v>
      </c>
      <c r="H15" s="839">
        <v>8905</v>
      </c>
      <c r="I15" s="820"/>
      <c r="J15" s="821">
        <v>1294.6666666666667</v>
      </c>
      <c r="K15" s="821">
        <v>1673.6666666666667</v>
      </c>
      <c r="L15" s="822">
        <v>2968.3333333333335</v>
      </c>
      <c r="M15" s="165"/>
    </row>
    <row r="16" spans="1:14" s="117" customFormat="1" x14ac:dyDescent="0.3">
      <c r="A16" s="807" t="s">
        <v>18</v>
      </c>
      <c r="B16" s="809">
        <v>54.624554210070698</v>
      </c>
      <c r="C16" s="809">
        <v>47.996215822745377</v>
      </c>
      <c r="D16" s="810">
        <v>50.614021127058066</v>
      </c>
      <c r="E16" s="811"/>
      <c r="F16" s="837">
        <v>36470</v>
      </c>
      <c r="G16" s="837">
        <v>46234</v>
      </c>
      <c r="H16" s="838">
        <v>82704</v>
      </c>
      <c r="I16" s="812"/>
      <c r="J16" s="813">
        <v>12156.666666666666</v>
      </c>
      <c r="K16" s="813">
        <v>15411.333333333334</v>
      </c>
      <c r="L16" s="814">
        <v>27568</v>
      </c>
      <c r="M16" s="165"/>
    </row>
    <row r="17" spans="1:13" s="117" customFormat="1" x14ac:dyDescent="0.3">
      <c r="A17" s="118" t="s">
        <v>19</v>
      </c>
      <c r="B17" s="119">
        <v>61.325362630825481</v>
      </c>
      <c r="C17" s="119">
        <v>54.129681084765345</v>
      </c>
      <c r="D17" s="120">
        <v>56.732917772284644</v>
      </c>
      <c r="E17" s="121"/>
      <c r="F17" s="122">
        <v>2507</v>
      </c>
      <c r="G17" s="122">
        <v>3181</v>
      </c>
      <c r="H17" s="123">
        <v>5688</v>
      </c>
      <c r="I17" s="124"/>
      <c r="J17" s="125">
        <v>835.66666666666663</v>
      </c>
      <c r="K17" s="125">
        <v>1060.3333333333333</v>
      </c>
      <c r="L17" s="126">
        <v>1896</v>
      </c>
      <c r="M17" s="165"/>
    </row>
    <row r="18" spans="1:13" s="164" customFormat="1" x14ac:dyDescent="0.3">
      <c r="A18" s="127" t="s">
        <v>20</v>
      </c>
      <c r="B18" s="128">
        <v>76.477038984424254</v>
      </c>
      <c r="C18" s="128">
        <v>71.426797065853137</v>
      </c>
      <c r="D18" s="129">
        <v>73.445810531897749</v>
      </c>
      <c r="E18" s="130"/>
      <c r="F18" s="122">
        <v>4817</v>
      </c>
      <c r="G18" s="122">
        <v>6684</v>
      </c>
      <c r="H18" s="123">
        <v>11501</v>
      </c>
      <c r="I18" s="131"/>
      <c r="J18" s="125">
        <v>1605.6666666666667</v>
      </c>
      <c r="K18" s="125">
        <v>2228</v>
      </c>
      <c r="L18" s="126">
        <v>3833.6666666666665</v>
      </c>
      <c r="M18" s="165"/>
    </row>
    <row r="19" spans="1:13" s="164" customFormat="1" x14ac:dyDescent="0.3">
      <c r="A19" s="127" t="s">
        <v>25</v>
      </c>
      <c r="B19" s="128">
        <v>59.153263916045859</v>
      </c>
      <c r="C19" s="128">
        <v>48.995852541162499</v>
      </c>
      <c r="D19" s="129">
        <v>52.56007112269242</v>
      </c>
      <c r="E19" s="130"/>
      <c r="F19" s="122">
        <v>1140</v>
      </c>
      <c r="G19" s="122">
        <v>1417</v>
      </c>
      <c r="H19" s="123">
        <v>2557</v>
      </c>
      <c r="I19" s="131"/>
      <c r="J19" s="125">
        <v>380</v>
      </c>
      <c r="K19" s="125">
        <v>472.33333333333331</v>
      </c>
      <c r="L19" s="126">
        <v>852.33333333333337</v>
      </c>
      <c r="M19" s="165"/>
    </row>
    <row r="20" spans="1:13" s="164" customFormat="1" x14ac:dyDescent="0.3">
      <c r="A20" s="127"/>
      <c r="B20" s="128"/>
      <c r="C20" s="128"/>
      <c r="D20" s="129"/>
      <c r="E20" s="130"/>
      <c r="F20" s="122"/>
      <c r="G20" s="122"/>
      <c r="H20" s="123"/>
      <c r="I20" s="131"/>
      <c r="J20" s="125"/>
      <c r="K20" s="125"/>
      <c r="L20" s="126"/>
      <c r="M20" s="117"/>
    </row>
    <row r="21" spans="1:13" s="164" customFormat="1" x14ac:dyDescent="0.3">
      <c r="A21" s="127" t="s">
        <v>24</v>
      </c>
      <c r="B21" s="128">
        <v>56.789604222098809</v>
      </c>
      <c r="C21" s="128">
        <v>50.257553638704088</v>
      </c>
      <c r="D21" s="129">
        <v>52.813012601400885</v>
      </c>
      <c r="E21" s="130"/>
      <c r="F21" s="122">
        <v>45042</v>
      </c>
      <c r="G21" s="122">
        <v>57610</v>
      </c>
      <c r="H21" s="123">
        <v>102652</v>
      </c>
      <c r="I21" s="131"/>
      <c r="J21" s="125">
        <v>15014</v>
      </c>
      <c r="K21" s="125">
        <v>19203.333333333332</v>
      </c>
      <c r="L21" s="126">
        <v>34217.333333333336</v>
      </c>
      <c r="M21" s="117"/>
    </row>
    <row r="22" spans="1:13" x14ac:dyDescent="0.3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</row>
    <row r="23" spans="1:13" s="177" customFormat="1" ht="15" x14ac:dyDescent="0.35">
      <c r="A23" s="262" t="s">
        <v>53</v>
      </c>
      <c r="B23" s="253" t="s">
        <v>1244</v>
      </c>
      <c r="C23" s="260"/>
      <c r="D23" s="260"/>
      <c r="E23" s="260"/>
      <c r="F23" s="260"/>
      <c r="G23" s="260"/>
      <c r="H23" s="260"/>
      <c r="I23" s="260"/>
      <c r="J23" s="260"/>
      <c r="L23" s="260"/>
    </row>
    <row r="24" spans="1:13" s="177" customFormat="1" ht="15" x14ac:dyDescent="0.35">
      <c r="A24" s="259"/>
      <c r="B24" s="253" t="s">
        <v>1242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</row>
    <row r="25" spans="1:13" s="177" customFormat="1" ht="15" x14ac:dyDescent="0.35">
      <c r="A25" s="259"/>
      <c r="B25" s="253" t="s">
        <v>1243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</row>
    <row r="26" spans="1:13" s="177" customFormat="1" ht="15" x14ac:dyDescent="0.35">
      <c r="A26" s="509" t="s">
        <v>1250</v>
      </c>
      <c r="B26" s="200" t="s">
        <v>1251</v>
      </c>
      <c r="C26" s="260"/>
      <c r="D26" s="260"/>
      <c r="E26" s="260"/>
      <c r="F26" s="260"/>
      <c r="G26" s="260"/>
      <c r="H26" s="260"/>
      <c r="I26" s="260"/>
      <c r="J26" s="260"/>
      <c r="K26" s="260"/>
      <c r="L26" s="260"/>
    </row>
    <row r="27" spans="1:13" s="177" customFormat="1" ht="15" x14ac:dyDescent="0.35">
      <c r="A27" s="262" t="s">
        <v>17</v>
      </c>
      <c r="B27" s="253" t="s">
        <v>1107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</row>
    <row r="28" spans="1:13" s="177" customFormat="1" ht="15" x14ac:dyDescent="0.35">
      <c r="A28" s="259"/>
      <c r="B28" s="253" t="s">
        <v>1108</v>
      </c>
      <c r="C28" s="261"/>
      <c r="D28" s="261"/>
      <c r="E28" s="261"/>
      <c r="F28" s="261"/>
      <c r="G28" s="260"/>
      <c r="H28" s="260"/>
      <c r="I28" s="260"/>
      <c r="J28" s="260"/>
      <c r="K28" s="260"/>
      <c r="L28" s="260"/>
    </row>
    <row r="29" spans="1:13" s="177" customFormat="1" ht="15" x14ac:dyDescent="0.35">
      <c r="A29" s="259"/>
      <c r="B29" s="253" t="s">
        <v>1109</v>
      </c>
      <c r="C29" s="261"/>
      <c r="D29" s="261"/>
      <c r="E29" s="261"/>
      <c r="F29" s="261"/>
      <c r="G29" s="260"/>
      <c r="H29" s="260"/>
      <c r="I29" s="260"/>
      <c r="J29" s="260"/>
      <c r="K29" s="260"/>
      <c r="L29" s="260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F203AC38-4061-4E92-AE16-23181ABDEFCB}"/>
  </hyperlinks>
  <pageMargins left="0.7" right="0.7" top="0.75" bottom="0.75" header="0.3" footer="0.3"/>
  <pageSetup paperSize="9" scale="83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57">
    <tabColor theme="6" tint="0.39997558519241921"/>
    <pageSetUpPr fitToPage="1"/>
  </sheetPr>
  <dimension ref="A1:N29"/>
  <sheetViews>
    <sheetView showGridLines="0" zoomScaleNormal="100" workbookViewId="0">
      <selection activeCell="P22" sqref="P22"/>
    </sheetView>
  </sheetViews>
  <sheetFormatPr defaultColWidth="9.140625" defaultRowHeight="16.5" x14ac:dyDescent="0.3"/>
  <cols>
    <col min="1" max="1" width="26.42578125" style="96" customWidth="1"/>
    <col min="2" max="2" width="10.85546875" style="134" customWidth="1"/>
    <col min="3" max="3" width="10.7109375" style="134" customWidth="1"/>
    <col min="4" max="4" width="11.85546875" style="134" customWidth="1"/>
    <col min="5" max="5" width="3.7109375" style="134" customWidth="1"/>
    <col min="6" max="6" width="12.42578125" style="134" bestFit="1" customWidth="1"/>
    <col min="7" max="7" width="10.5703125" style="134" bestFit="1" customWidth="1"/>
    <col min="8" max="8" width="15.28515625" style="134" customWidth="1"/>
    <col min="9" max="9" width="3.7109375" style="134" customWidth="1"/>
    <col min="10" max="10" width="10.5703125" style="134" bestFit="1" customWidth="1"/>
    <col min="11" max="11" width="12.140625" style="134" customWidth="1"/>
    <col min="12" max="12" width="10.5703125" style="134" bestFit="1" customWidth="1"/>
    <col min="13" max="13" width="9.140625" style="96"/>
    <col min="14" max="14" width="11.85546875" style="96" customWidth="1"/>
    <col min="15" max="16384" width="9.140625" style="96"/>
  </cols>
  <sheetData>
    <row r="1" spans="1:14" s="14" customFormat="1" ht="18" x14ac:dyDescent="0.35">
      <c r="A1" s="12" t="s">
        <v>1179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3">
      <c r="A2" s="204" t="s">
        <v>869</v>
      </c>
    </row>
    <row r="3" spans="1:14" x14ac:dyDescent="0.3">
      <c r="A3" s="95"/>
      <c r="B3" s="1147" t="s">
        <v>37</v>
      </c>
      <c r="C3" s="1147"/>
      <c r="D3" s="1147"/>
      <c r="E3" s="1147"/>
      <c r="F3" s="1147"/>
      <c r="G3" s="1147"/>
      <c r="H3" s="1147"/>
      <c r="I3" s="1147"/>
      <c r="J3" s="1147"/>
      <c r="K3" s="1147"/>
      <c r="L3" s="1147"/>
    </row>
    <row r="4" spans="1:14" s="99" customFormat="1" ht="54" customHeight="1" x14ac:dyDescent="0.2">
      <c r="A4" s="97"/>
      <c r="B4" s="1150" t="s">
        <v>1265</v>
      </c>
      <c r="C4" s="1150"/>
      <c r="D4" s="1150"/>
      <c r="E4" s="665"/>
      <c r="F4" s="1151" t="s">
        <v>1180</v>
      </c>
      <c r="G4" s="1151"/>
      <c r="H4" s="1151"/>
      <c r="I4" s="665"/>
      <c r="J4" s="1150" t="s">
        <v>1245</v>
      </c>
      <c r="K4" s="1150"/>
      <c r="L4" s="1150"/>
    </row>
    <row r="5" spans="1:14" x14ac:dyDescent="0.3">
      <c r="A5" s="95"/>
      <c r="B5" s="666" t="s">
        <v>35</v>
      </c>
      <c r="C5" s="666" t="s">
        <v>34</v>
      </c>
      <c r="D5" s="667" t="s">
        <v>4</v>
      </c>
      <c r="E5" s="666"/>
      <c r="F5" s="668" t="s">
        <v>35</v>
      </c>
      <c r="G5" s="668" t="s">
        <v>34</v>
      </c>
      <c r="H5" s="669" t="s">
        <v>4</v>
      </c>
      <c r="I5" s="666"/>
      <c r="J5" s="666" t="s">
        <v>35</v>
      </c>
      <c r="K5" s="666" t="s">
        <v>34</v>
      </c>
      <c r="L5" s="667" t="s">
        <v>4</v>
      </c>
    </row>
    <row r="6" spans="1:14" x14ac:dyDescent="0.3">
      <c r="A6" s="95"/>
      <c r="B6" s="670"/>
      <c r="C6" s="670"/>
      <c r="D6" s="671"/>
      <c r="E6" s="670"/>
      <c r="F6" s="672"/>
      <c r="G6" s="672"/>
      <c r="H6" s="673"/>
      <c r="I6" s="674"/>
      <c r="J6" s="674"/>
      <c r="K6" s="674"/>
      <c r="L6" s="675"/>
    </row>
    <row r="7" spans="1:14" x14ac:dyDescent="0.3">
      <c r="A7" s="108" t="s">
        <v>31</v>
      </c>
      <c r="B7" s="676">
        <v>13.975199832128515</v>
      </c>
      <c r="C7" s="676">
        <v>10.968739498344974</v>
      </c>
      <c r="D7" s="677">
        <v>12.464754090193962</v>
      </c>
      <c r="E7" s="678"/>
      <c r="F7" s="679">
        <v>916</v>
      </c>
      <c r="G7" s="679">
        <v>754</v>
      </c>
      <c r="H7" s="680">
        <v>1670</v>
      </c>
      <c r="I7" s="681"/>
      <c r="J7" s="681">
        <v>305.33333333333331</v>
      </c>
      <c r="K7" s="681">
        <v>251.33333333333334</v>
      </c>
      <c r="L7" s="682">
        <v>556.66666666666663</v>
      </c>
      <c r="M7" s="117"/>
    </row>
    <row r="8" spans="1:14" x14ac:dyDescent="0.3">
      <c r="A8" s="108" t="s">
        <v>29</v>
      </c>
      <c r="B8" s="676">
        <v>12.71047076965384</v>
      </c>
      <c r="C8" s="676">
        <v>8.6806798602763831</v>
      </c>
      <c r="D8" s="677">
        <v>10.669445890905431</v>
      </c>
      <c r="E8" s="678"/>
      <c r="F8" s="679">
        <v>1060</v>
      </c>
      <c r="G8" s="679">
        <v>773</v>
      </c>
      <c r="H8" s="680">
        <v>1833</v>
      </c>
      <c r="I8" s="681"/>
      <c r="J8" s="681">
        <v>353.33333333333331</v>
      </c>
      <c r="K8" s="681">
        <v>257.66666666666669</v>
      </c>
      <c r="L8" s="682">
        <v>611</v>
      </c>
      <c r="M8" s="117"/>
    </row>
    <row r="9" spans="1:14" x14ac:dyDescent="0.3">
      <c r="A9" s="108" t="s">
        <v>27</v>
      </c>
      <c r="B9" s="676">
        <v>16.094506224126427</v>
      </c>
      <c r="C9" s="676">
        <v>10.118235328898903</v>
      </c>
      <c r="D9" s="677">
        <v>13.074756968898937</v>
      </c>
      <c r="E9" s="678"/>
      <c r="F9" s="679">
        <v>1379</v>
      </c>
      <c r="G9" s="679">
        <v>937</v>
      </c>
      <c r="H9" s="680">
        <v>2316</v>
      </c>
      <c r="I9" s="681"/>
      <c r="J9" s="681">
        <v>459.66666666666669</v>
      </c>
      <c r="K9" s="681">
        <v>312.33333333333331</v>
      </c>
      <c r="L9" s="682">
        <v>772</v>
      </c>
      <c r="M9" s="117"/>
    </row>
    <row r="10" spans="1:14" x14ac:dyDescent="0.3">
      <c r="A10" s="108" t="s">
        <v>33</v>
      </c>
      <c r="B10" s="676">
        <v>17.455104982519273</v>
      </c>
      <c r="C10" s="676">
        <v>12.021607026994806</v>
      </c>
      <c r="D10" s="677">
        <v>14.722874638556904</v>
      </c>
      <c r="E10" s="678"/>
      <c r="F10" s="679">
        <v>643</v>
      </c>
      <c r="G10" s="679">
        <v>474</v>
      </c>
      <c r="H10" s="680">
        <v>1117</v>
      </c>
      <c r="I10" s="681"/>
      <c r="J10" s="681">
        <v>214.33333333333334</v>
      </c>
      <c r="K10" s="681">
        <v>158</v>
      </c>
      <c r="L10" s="682">
        <v>372.33333333333331</v>
      </c>
      <c r="M10" s="117"/>
    </row>
    <row r="11" spans="1:14" x14ac:dyDescent="0.3">
      <c r="A11" s="108" t="s">
        <v>32</v>
      </c>
      <c r="B11" s="676">
        <v>18.077889394056825</v>
      </c>
      <c r="C11" s="676">
        <v>12.734175450076064</v>
      </c>
      <c r="D11" s="677">
        <v>15.403115158152373</v>
      </c>
      <c r="E11" s="678"/>
      <c r="F11" s="679">
        <v>1742</v>
      </c>
      <c r="G11" s="679">
        <v>1291</v>
      </c>
      <c r="H11" s="680">
        <v>3033</v>
      </c>
      <c r="I11" s="681"/>
      <c r="J11" s="681">
        <v>580.66666666666663</v>
      </c>
      <c r="K11" s="681">
        <v>430.33333333333331</v>
      </c>
      <c r="L11" s="682">
        <v>1011</v>
      </c>
      <c r="M11" s="117"/>
    </row>
    <row r="12" spans="1:14" x14ac:dyDescent="0.3">
      <c r="A12" s="108" t="s">
        <v>28</v>
      </c>
      <c r="B12" s="676">
        <v>12.220176087648312</v>
      </c>
      <c r="C12" s="676">
        <v>8.9276378749011034</v>
      </c>
      <c r="D12" s="677">
        <v>10.54587731705498</v>
      </c>
      <c r="E12" s="678"/>
      <c r="F12" s="679">
        <v>1476</v>
      </c>
      <c r="G12" s="679">
        <v>1154</v>
      </c>
      <c r="H12" s="680">
        <v>2630</v>
      </c>
      <c r="I12" s="681"/>
      <c r="J12" s="681">
        <v>492</v>
      </c>
      <c r="K12" s="681">
        <v>384.66666666666669</v>
      </c>
      <c r="L12" s="682">
        <v>876.66666666666663</v>
      </c>
      <c r="M12" s="117"/>
    </row>
    <row r="13" spans="1:14" x14ac:dyDescent="0.3">
      <c r="A13" s="108" t="s">
        <v>26</v>
      </c>
      <c r="B13" s="676">
        <v>12.023481128744658</v>
      </c>
      <c r="C13" s="676">
        <v>9.4450349957355311</v>
      </c>
      <c r="D13" s="677">
        <v>10.720735049181647</v>
      </c>
      <c r="E13" s="678"/>
      <c r="F13" s="679">
        <v>980</v>
      </c>
      <c r="G13" s="679">
        <v>815</v>
      </c>
      <c r="H13" s="680">
        <v>1795</v>
      </c>
      <c r="I13" s="681"/>
      <c r="J13" s="681">
        <v>326.66666666666669</v>
      </c>
      <c r="K13" s="681">
        <v>271.66666666666669</v>
      </c>
      <c r="L13" s="682">
        <v>598.33333333333337</v>
      </c>
      <c r="M13" s="117"/>
    </row>
    <row r="14" spans="1:14" x14ac:dyDescent="0.3">
      <c r="A14" s="108" t="s">
        <v>30</v>
      </c>
      <c r="B14" s="676">
        <v>15.291646217032708</v>
      </c>
      <c r="C14" s="676">
        <v>11.157657405293</v>
      </c>
      <c r="D14" s="677">
        <v>13.200369960893225</v>
      </c>
      <c r="E14" s="678"/>
      <c r="F14" s="679">
        <v>1153</v>
      </c>
      <c r="G14" s="679">
        <v>880</v>
      </c>
      <c r="H14" s="680">
        <v>2033</v>
      </c>
      <c r="I14" s="681"/>
      <c r="J14" s="681">
        <v>384.33333333333331</v>
      </c>
      <c r="K14" s="681">
        <v>293.33333333333331</v>
      </c>
      <c r="L14" s="682">
        <v>677.66666666666663</v>
      </c>
      <c r="M14" s="117"/>
    </row>
    <row r="15" spans="1:14" x14ac:dyDescent="0.3">
      <c r="A15" s="815" t="s">
        <v>67</v>
      </c>
      <c r="B15" s="847">
        <v>16.104927899862673</v>
      </c>
      <c r="C15" s="847">
        <v>11.668239111041842</v>
      </c>
      <c r="D15" s="848">
        <v>13.870786902754389</v>
      </c>
      <c r="E15" s="849"/>
      <c r="F15" s="850">
        <v>1160</v>
      </c>
      <c r="G15" s="850">
        <v>883</v>
      </c>
      <c r="H15" s="851">
        <v>2043</v>
      </c>
      <c r="I15" s="852"/>
      <c r="J15" s="852">
        <v>386.66666666666669</v>
      </c>
      <c r="K15" s="852">
        <v>294.33333333333331</v>
      </c>
      <c r="L15" s="853">
        <v>681</v>
      </c>
      <c r="M15" s="117"/>
    </row>
    <row r="16" spans="1:14" s="117" customFormat="1" x14ac:dyDescent="0.3">
      <c r="A16" s="807" t="s">
        <v>18</v>
      </c>
      <c r="B16" s="840">
        <v>14.63467195127869</v>
      </c>
      <c r="C16" s="840">
        <v>10.446581853419497</v>
      </c>
      <c r="D16" s="841">
        <v>12.481500519897383</v>
      </c>
      <c r="E16" s="842"/>
      <c r="F16" s="843">
        <v>10509</v>
      </c>
      <c r="G16" s="843">
        <v>7961</v>
      </c>
      <c r="H16" s="844">
        <v>18470</v>
      </c>
      <c r="I16" s="845"/>
      <c r="J16" s="845">
        <v>3503</v>
      </c>
      <c r="K16" s="845">
        <v>2653.6666666666665</v>
      </c>
      <c r="L16" s="846">
        <v>6156.666666666667</v>
      </c>
    </row>
    <row r="17" spans="1:13" s="117" customFormat="1" x14ac:dyDescent="0.3">
      <c r="A17" s="118" t="s">
        <v>19</v>
      </c>
      <c r="B17" s="683">
        <v>16.358765653154126</v>
      </c>
      <c r="C17" s="683">
        <v>11.977933324436131</v>
      </c>
      <c r="D17" s="684">
        <v>14.109248858980692</v>
      </c>
      <c r="E17" s="685"/>
      <c r="F17" s="686">
        <v>721</v>
      </c>
      <c r="G17" s="686">
        <v>561</v>
      </c>
      <c r="H17" s="687">
        <v>1282</v>
      </c>
      <c r="I17" s="688"/>
      <c r="J17" s="688">
        <v>240.33333333333334</v>
      </c>
      <c r="K17" s="688">
        <v>187</v>
      </c>
      <c r="L17" s="689">
        <v>427.33333333333331</v>
      </c>
    </row>
    <row r="18" spans="1:13" s="164" customFormat="1" x14ac:dyDescent="0.3">
      <c r="A18" s="127" t="s">
        <v>20</v>
      </c>
      <c r="B18" s="690">
        <v>19.613430684955681</v>
      </c>
      <c r="C18" s="690">
        <v>14.928312909747335</v>
      </c>
      <c r="D18" s="691">
        <v>17.179710104187496</v>
      </c>
      <c r="E18" s="692"/>
      <c r="F18" s="686">
        <v>1454</v>
      </c>
      <c r="G18" s="686">
        <v>1196</v>
      </c>
      <c r="H18" s="687">
        <v>2650</v>
      </c>
      <c r="I18" s="693"/>
      <c r="J18" s="688">
        <v>484.66666666666669</v>
      </c>
      <c r="K18" s="688">
        <v>398.66666666666669</v>
      </c>
      <c r="L18" s="689">
        <v>883.33333333333337</v>
      </c>
      <c r="M18" s="132"/>
    </row>
    <row r="19" spans="1:13" s="164" customFormat="1" x14ac:dyDescent="0.3">
      <c r="A19" s="127" t="s">
        <v>25</v>
      </c>
      <c r="B19" s="690">
        <v>15.006059812816511</v>
      </c>
      <c r="C19" s="690">
        <v>10.76595980699374</v>
      </c>
      <c r="D19" s="691">
        <v>12.828831527841379</v>
      </c>
      <c r="E19" s="692"/>
      <c r="F19" s="686">
        <v>346</v>
      </c>
      <c r="G19" s="686">
        <v>262</v>
      </c>
      <c r="H19" s="687">
        <v>608</v>
      </c>
      <c r="I19" s="693"/>
      <c r="J19" s="688">
        <v>115.33333333333333</v>
      </c>
      <c r="K19" s="688">
        <v>87.333333333333329</v>
      </c>
      <c r="L19" s="689">
        <v>202.66666666666666</v>
      </c>
      <c r="M19" s="132"/>
    </row>
    <row r="20" spans="1:13" s="164" customFormat="1" x14ac:dyDescent="0.3">
      <c r="A20" s="133"/>
      <c r="B20" s="694"/>
      <c r="C20" s="694"/>
      <c r="D20" s="695"/>
      <c r="E20" s="692"/>
      <c r="F20" s="686"/>
      <c r="G20" s="686"/>
      <c r="H20" s="687"/>
      <c r="I20" s="693"/>
      <c r="J20" s="688"/>
      <c r="K20" s="688"/>
      <c r="L20" s="689"/>
      <c r="M20" s="117"/>
    </row>
    <row r="21" spans="1:13" s="164" customFormat="1" x14ac:dyDescent="0.3">
      <c r="A21" s="127" t="s">
        <v>24</v>
      </c>
      <c r="B21" s="690">
        <v>15.118632342615483</v>
      </c>
      <c r="C21" s="690">
        <v>10.927574204110698</v>
      </c>
      <c r="D21" s="691">
        <v>12.981467222890265</v>
      </c>
      <c r="E21" s="692"/>
      <c r="F21" s="686">
        <v>13094</v>
      </c>
      <c r="G21" s="686">
        <v>10030</v>
      </c>
      <c r="H21" s="687">
        <v>23124</v>
      </c>
      <c r="I21" s="693"/>
      <c r="J21" s="688">
        <v>4364.666666666667</v>
      </c>
      <c r="K21" s="688">
        <v>3343.3333333333335</v>
      </c>
      <c r="L21" s="689">
        <v>7708</v>
      </c>
      <c r="M21" s="117"/>
    </row>
    <row r="23" spans="1:13" s="177" customFormat="1" ht="15" x14ac:dyDescent="0.35">
      <c r="A23" s="262" t="s">
        <v>53</v>
      </c>
      <c r="B23" s="253" t="s">
        <v>1244</v>
      </c>
      <c r="C23" s="260"/>
      <c r="D23" s="260"/>
      <c r="E23" s="260"/>
      <c r="F23" s="260"/>
      <c r="G23" s="260"/>
      <c r="H23" s="260"/>
      <c r="I23" s="260"/>
      <c r="J23" s="260"/>
      <c r="K23" s="260"/>
      <c r="L23" s="260"/>
    </row>
    <row r="24" spans="1:13" s="177" customFormat="1" ht="15" x14ac:dyDescent="0.35">
      <c r="A24" s="259"/>
      <c r="B24" s="253" t="s">
        <v>1242</v>
      </c>
      <c r="C24" s="260"/>
      <c r="D24" s="260"/>
      <c r="E24" s="260"/>
      <c r="F24" s="260"/>
      <c r="G24" s="260"/>
      <c r="H24" s="260"/>
      <c r="I24" s="260"/>
      <c r="J24" s="260"/>
      <c r="K24" s="260"/>
      <c r="L24" s="260"/>
    </row>
    <row r="25" spans="1:13" s="177" customFormat="1" ht="15" x14ac:dyDescent="0.35">
      <c r="A25" s="259"/>
      <c r="B25" s="253" t="s">
        <v>1243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</row>
    <row r="26" spans="1:13" s="177" customFormat="1" ht="15" x14ac:dyDescent="0.35">
      <c r="A26" s="509" t="s">
        <v>1250</v>
      </c>
      <c r="B26" s="200" t="s">
        <v>1251</v>
      </c>
      <c r="C26" s="260"/>
      <c r="D26" s="260"/>
      <c r="E26" s="260"/>
      <c r="F26" s="260"/>
      <c r="G26" s="260"/>
      <c r="H26" s="260"/>
      <c r="I26" s="260"/>
      <c r="J26" s="260"/>
      <c r="K26" s="260"/>
      <c r="L26" s="260"/>
    </row>
    <row r="27" spans="1:13" s="177" customFormat="1" ht="15" x14ac:dyDescent="0.35">
      <c r="A27" s="262" t="s">
        <v>17</v>
      </c>
      <c r="B27" s="253" t="s">
        <v>1107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</row>
    <row r="28" spans="1:13" s="177" customFormat="1" ht="15" x14ac:dyDescent="0.35">
      <c r="A28" s="259"/>
      <c r="B28" s="253" t="s">
        <v>1108</v>
      </c>
      <c r="C28" s="260"/>
      <c r="D28" s="260"/>
      <c r="E28" s="260"/>
      <c r="F28" s="260"/>
      <c r="G28" s="260"/>
      <c r="H28" s="260"/>
      <c r="I28" s="260"/>
      <c r="J28" s="260"/>
      <c r="K28" s="260"/>
      <c r="L28" s="260"/>
    </row>
    <row r="29" spans="1:13" s="177" customFormat="1" ht="15" x14ac:dyDescent="0.35">
      <c r="B29" s="253" t="s">
        <v>1109</v>
      </c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970FC4C5-4E0C-469B-B2AA-72CC18DDA3CB}"/>
  </hyperlinks>
  <pageMargins left="0.7" right="0.7" top="0.75" bottom="0.75" header="0.3" footer="0.3"/>
  <pageSetup paperSize="9" scale="87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1">
    <tabColor rgb="FFFFFF00"/>
  </sheetPr>
  <dimension ref="A1:AC387"/>
  <sheetViews>
    <sheetView showGridLines="0" zoomScale="90" zoomScaleNormal="9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C9" sqref="C9"/>
    </sheetView>
  </sheetViews>
  <sheetFormatPr defaultColWidth="9.140625" defaultRowHeight="16.5" x14ac:dyDescent="0.3"/>
  <cols>
    <col min="1" max="1" width="12.42578125" style="96" customWidth="1"/>
    <col min="2" max="2" width="30.28515625" style="96" bestFit="1" customWidth="1"/>
    <col min="3" max="3" width="30.28515625" style="96" customWidth="1"/>
    <col min="4" max="4" width="20.5703125" style="96" bestFit="1" customWidth="1"/>
    <col min="5" max="5" width="4.7109375" style="96" bestFit="1" customWidth="1"/>
    <col min="6" max="6" width="10.140625" style="96" customWidth="1"/>
    <col min="7" max="7" width="9.140625" style="96" customWidth="1"/>
    <col min="8" max="8" width="11" style="96" customWidth="1"/>
    <col min="9" max="9" width="9.42578125" style="96" customWidth="1"/>
    <col min="10" max="10" width="8" style="1" customWidth="1"/>
    <col min="11" max="11" width="9.140625" style="1"/>
    <col min="12" max="12" width="8.7109375" style="1" customWidth="1"/>
    <col min="13" max="13" width="9" style="96" customWidth="1"/>
    <col min="14" max="14" width="10.85546875" style="96" customWidth="1"/>
    <col min="15" max="15" width="7.85546875" style="96" bestFit="1" customWidth="1"/>
    <col min="16" max="18" width="9.140625" style="1"/>
    <col min="19" max="19" width="9" style="96" customWidth="1"/>
    <col min="20" max="20" width="8.7109375" style="96" customWidth="1"/>
    <col min="21" max="21" width="9.7109375" style="96" customWidth="1"/>
    <col min="22" max="24" width="9.140625" style="1"/>
    <col min="25" max="25" width="22.42578125" style="134" bestFit="1" customWidth="1"/>
    <col min="26" max="27" width="9.140625" style="96"/>
    <col min="28" max="28" width="9.5703125" style="96" bestFit="1" customWidth="1"/>
    <col min="29" max="16384" width="9.140625" style="96"/>
  </cols>
  <sheetData>
    <row r="1" spans="1:29" s="169" customFormat="1" ht="18" x14ac:dyDescent="0.35">
      <c r="A1" s="12" t="s">
        <v>975</v>
      </c>
      <c r="B1" s="12"/>
      <c r="C1" s="12"/>
      <c r="D1" s="12"/>
      <c r="E1" s="12"/>
      <c r="F1" s="12"/>
      <c r="G1" s="167"/>
      <c r="H1" s="12"/>
      <c r="I1" s="12"/>
      <c r="J1" s="167"/>
      <c r="K1" s="12"/>
      <c r="L1" s="12"/>
      <c r="M1" s="12"/>
      <c r="N1" s="12"/>
      <c r="O1" s="12"/>
      <c r="P1" s="12"/>
      <c r="Q1" s="12"/>
      <c r="R1" s="12"/>
      <c r="S1" s="167"/>
      <c r="T1" s="12"/>
      <c r="U1" s="12"/>
      <c r="V1" s="12"/>
      <c r="W1" s="12"/>
      <c r="X1" s="12"/>
      <c r="Y1" s="168"/>
    </row>
    <row r="2" spans="1:29" x14ac:dyDescent="0.3">
      <c r="A2"/>
      <c r="B2" s="202"/>
      <c r="C2" s="202"/>
      <c r="D2" s="202"/>
      <c r="E2" s="202"/>
      <c r="F2" s="202"/>
      <c r="G2" s="202">
        <v>6</v>
      </c>
      <c r="H2" s="202">
        <v>7</v>
      </c>
      <c r="I2" s="202">
        <v>8</v>
      </c>
      <c r="J2" s="202">
        <v>6</v>
      </c>
      <c r="K2" s="202">
        <v>7</v>
      </c>
      <c r="L2" s="202">
        <v>8</v>
      </c>
      <c r="M2" s="202">
        <v>6</v>
      </c>
      <c r="N2" s="202">
        <v>7</v>
      </c>
      <c r="O2" s="202">
        <v>8</v>
      </c>
      <c r="P2" s="202">
        <v>6</v>
      </c>
      <c r="Q2" s="202">
        <v>7</v>
      </c>
      <c r="R2" s="202">
        <v>8</v>
      </c>
      <c r="S2" s="202">
        <v>6</v>
      </c>
      <c r="T2" s="202">
        <v>7</v>
      </c>
      <c r="U2" s="202">
        <v>8</v>
      </c>
      <c r="V2" s="202">
        <v>6</v>
      </c>
      <c r="W2" s="202">
        <v>7</v>
      </c>
      <c r="X2" s="202">
        <v>8</v>
      </c>
      <c r="Y2" s="403">
        <v>16</v>
      </c>
    </row>
    <row r="3" spans="1:29" ht="17.25" x14ac:dyDescent="0.35">
      <c r="A3" s="170"/>
      <c r="B3" s="170"/>
      <c r="C3" s="170"/>
      <c r="D3" s="170"/>
      <c r="E3" s="170"/>
      <c r="F3" s="170"/>
      <c r="G3" s="1153" t="s">
        <v>38</v>
      </c>
      <c r="H3" s="1153"/>
      <c r="I3" s="1153"/>
      <c r="J3" s="1153" t="s">
        <v>37</v>
      </c>
      <c r="K3" s="1153"/>
      <c r="L3" s="1153"/>
      <c r="M3" s="1153" t="s">
        <v>38</v>
      </c>
      <c r="N3" s="1153"/>
      <c r="O3" s="1153"/>
      <c r="P3" s="1153" t="s">
        <v>37</v>
      </c>
      <c r="Q3" s="1153"/>
      <c r="R3" s="1153"/>
      <c r="S3" s="1153" t="s">
        <v>38</v>
      </c>
      <c r="T3" s="1153"/>
      <c r="U3" s="1153"/>
      <c r="V3" s="1153" t="s">
        <v>37</v>
      </c>
      <c r="W3" s="1153"/>
      <c r="X3" s="1153"/>
      <c r="Y3" s="171" t="s">
        <v>907</v>
      </c>
    </row>
    <row r="4" spans="1:29" s="99" customFormat="1" ht="33.75" customHeight="1" x14ac:dyDescent="0.2">
      <c r="A4" s="696" t="s">
        <v>1081</v>
      </c>
      <c r="B4" s="172"/>
      <c r="C4" s="172"/>
      <c r="D4" s="172"/>
      <c r="E4" s="172"/>
      <c r="F4" s="172"/>
      <c r="G4" s="1154" t="s">
        <v>39</v>
      </c>
      <c r="H4" s="1154"/>
      <c r="I4" s="1154"/>
      <c r="J4" s="1152" t="s">
        <v>39</v>
      </c>
      <c r="K4" s="1152"/>
      <c r="L4" s="1152"/>
      <c r="M4" s="1156" t="s">
        <v>36</v>
      </c>
      <c r="N4" s="1156"/>
      <c r="O4" s="1156"/>
      <c r="P4" s="1157" t="s">
        <v>36</v>
      </c>
      <c r="Q4" s="1157"/>
      <c r="R4" s="1157"/>
      <c r="S4" s="1158" t="s">
        <v>868</v>
      </c>
      <c r="T4" s="1158"/>
      <c r="U4" s="1158"/>
      <c r="V4" s="1157" t="s">
        <v>868</v>
      </c>
      <c r="W4" s="1157"/>
      <c r="X4" s="1157"/>
      <c r="Y4" s="173" t="s">
        <v>819</v>
      </c>
      <c r="Z4" s="1155"/>
      <c r="AA4" s="1155"/>
      <c r="AB4" s="1155"/>
    </row>
    <row r="5" spans="1:29" ht="17.25" x14ac:dyDescent="0.35">
      <c r="A5" s="174" t="s">
        <v>810</v>
      </c>
      <c r="B5" s="174" t="s">
        <v>70</v>
      </c>
      <c r="C5" s="174" t="s">
        <v>821</v>
      </c>
      <c r="D5" s="174" t="s">
        <v>71</v>
      </c>
      <c r="E5" s="174" t="s">
        <v>72</v>
      </c>
      <c r="F5" s="174"/>
      <c r="G5" s="175" t="s">
        <v>35</v>
      </c>
      <c r="H5" s="175" t="s">
        <v>34</v>
      </c>
      <c r="I5" s="175" t="s">
        <v>4</v>
      </c>
      <c r="J5" s="191" t="s">
        <v>35</v>
      </c>
      <c r="K5" s="191" t="s">
        <v>34</v>
      </c>
      <c r="L5" s="191" t="s">
        <v>4</v>
      </c>
      <c r="M5" s="203" t="s">
        <v>35</v>
      </c>
      <c r="N5" s="203" t="s">
        <v>34</v>
      </c>
      <c r="O5" s="194" t="s">
        <v>4</v>
      </c>
      <c r="P5" s="203" t="s">
        <v>35</v>
      </c>
      <c r="Q5" s="203" t="s">
        <v>34</v>
      </c>
      <c r="R5" s="203" t="s">
        <v>4</v>
      </c>
      <c r="S5" s="203" t="s">
        <v>35</v>
      </c>
      <c r="T5" s="203" t="s">
        <v>34</v>
      </c>
      <c r="U5" s="194" t="s">
        <v>4</v>
      </c>
      <c r="V5" s="193" t="s">
        <v>35</v>
      </c>
      <c r="W5" s="193" t="s">
        <v>34</v>
      </c>
      <c r="X5" s="193" t="s">
        <v>4</v>
      </c>
      <c r="Y5" s="176" t="s">
        <v>814</v>
      </c>
      <c r="Z5" s="177"/>
      <c r="AA5" s="177"/>
      <c r="AB5" s="177"/>
      <c r="AC5" s="177"/>
    </row>
    <row r="6" spans="1:29" ht="17.25" x14ac:dyDescent="0.35">
      <c r="A6" s="178" t="s">
        <v>309</v>
      </c>
      <c r="B6" s="178" t="s">
        <v>310</v>
      </c>
      <c r="C6" s="178" t="s">
        <v>306</v>
      </c>
      <c r="D6" s="178" t="s">
        <v>33</v>
      </c>
      <c r="E6" s="178" t="s">
        <v>75</v>
      </c>
      <c r="F6" s="178"/>
      <c r="G6" s="430">
        <v>370.04917303816467</v>
      </c>
      <c r="H6" s="430">
        <v>214.45019466700975</v>
      </c>
      <c r="I6" s="179">
        <v>285.02337938774861</v>
      </c>
      <c r="J6" s="179">
        <v>137.03410123356335</v>
      </c>
      <c r="K6" s="179">
        <v>43.028560580588938</v>
      </c>
      <c r="L6" s="179">
        <v>94.655291274292523</v>
      </c>
      <c r="M6" s="184">
        <v>164.94752794062202</v>
      </c>
      <c r="N6" s="184">
        <v>70.797207815878295</v>
      </c>
      <c r="O6" s="185">
        <v>113.33725172834002</v>
      </c>
      <c r="P6" s="198">
        <v>108.67478182372824</v>
      </c>
      <c r="Q6" s="198">
        <v>22.164821436396846</v>
      </c>
      <c r="R6" s="198">
        <v>53.239686502565391</v>
      </c>
      <c r="S6" s="184">
        <v>64.705589836768169</v>
      </c>
      <c r="T6" s="184">
        <v>48.987635401548388</v>
      </c>
      <c r="U6" s="185">
        <v>59.429538108461202</v>
      </c>
      <c r="V6" s="198">
        <v>31.77266996647128</v>
      </c>
      <c r="W6" s="198">
        <v>11.74039635578097</v>
      </c>
      <c r="X6" s="198">
        <v>15.500564144827646</v>
      </c>
      <c r="Y6" s="180">
        <v>25</v>
      </c>
      <c r="Z6" s="181"/>
      <c r="AA6" s="181"/>
      <c r="AB6" s="181"/>
      <c r="AC6" s="182"/>
    </row>
    <row r="7" spans="1:29" ht="17.25" x14ac:dyDescent="0.35">
      <c r="A7" s="183" t="s">
        <v>325</v>
      </c>
      <c r="B7" s="183" t="s">
        <v>326</v>
      </c>
      <c r="C7" s="183" t="s">
        <v>822</v>
      </c>
      <c r="D7" s="183" t="s">
        <v>33</v>
      </c>
      <c r="E7" s="183" t="s">
        <v>75</v>
      </c>
      <c r="F7" s="183"/>
      <c r="G7" s="184">
        <v>417.42412919608773</v>
      </c>
      <c r="H7" s="184">
        <v>256.88750805961979</v>
      </c>
      <c r="I7" s="185">
        <v>326.37530904685946</v>
      </c>
      <c r="J7" s="185">
        <v>132.47790156196643</v>
      </c>
      <c r="K7" s="185">
        <v>59.474571215072196</v>
      </c>
      <c r="L7" s="185">
        <v>96.547795208828092</v>
      </c>
      <c r="M7" s="184">
        <v>196.8507745121764</v>
      </c>
      <c r="N7" s="184">
        <v>89.647093530557655</v>
      </c>
      <c r="O7" s="185">
        <v>134.800349791586</v>
      </c>
      <c r="P7" s="199">
        <v>118.75254360903489</v>
      </c>
      <c r="Q7" s="199">
        <v>32.355499769012923</v>
      </c>
      <c r="R7" s="199">
        <v>57.06489499781393</v>
      </c>
      <c r="S7" s="184">
        <v>64.263953049159909</v>
      </c>
      <c r="T7" s="184">
        <v>64.52301761991518</v>
      </c>
      <c r="U7" s="185">
        <v>67.323128472201702</v>
      </c>
      <c r="V7" s="199">
        <v>34.500530126201149</v>
      </c>
      <c r="W7" s="199">
        <v>13.979948091337519</v>
      </c>
      <c r="X7" s="199">
        <v>16.539713565732672</v>
      </c>
      <c r="Y7" s="186">
        <v>16</v>
      </c>
      <c r="Z7" s="181"/>
      <c r="AA7" s="181"/>
      <c r="AB7" s="181"/>
      <c r="AC7" s="182"/>
    </row>
    <row r="8" spans="1:29" ht="17.25" x14ac:dyDescent="0.35">
      <c r="A8" s="183" t="s">
        <v>327</v>
      </c>
      <c r="B8" s="183" t="s">
        <v>328</v>
      </c>
      <c r="C8" s="183" t="s">
        <v>822</v>
      </c>
      <c r="D8" s="183" t="s">
        <v>33</v>
      </c>
      <c r="E8" s="183" t="s">
        <v>75</v>
      </c>
      <c r="F8" s="183"/>
      <c r="G8" s="184">
        <v>337.93397270834117</v>
      </c>
      <c r="H8" s="184">
        <v>205.59823289703616</v>
      </c>
      <c r="I8" s="185">
        <v>267.82678048024076</v>
      </c>
      <c r="J8" s="185">
        <v>116.96396630420929</v>
      </c>
      <c r="K8" s="185">
        <v>50.262242102582988</v>
      </c>
      <c r="L8" s="185">
        <v>85.576287782891811</v>
      </c>
      <c r="M8" s="184">
        <v>170.18467212237374</v>
      </c>
      <c r="N8" s="184">
        <v>65.519532937072867</v>
      </c>
      <c r="O8" s="185">
        <v>112.24029354856076</v>
      </c>
      <c r="P8" s="199">
        <v>99.317525197599537</v>
      </c>
      <c r="Q8" s="199">
        <v>19.430646171335411</v>
      </c>
      <c r="R8" s="199">
        <v>47.514927274718239</v>
      </c>
      <c r="S8" s="184">
        <v>65.2699056205836</v>
      </c>
      <c r="T8" s="184">
        <v>54.603275026364614</v>
      </c>
      <c r="U8" s="185">
        <v>61.665349033517387</v>
      </c>
      <c r="V8" s="199">
        <v>35.172803793801414</v>
      </c>
      <c r="W8" s="199">
        <v>10.91649491412897</v>
      </c>
      <c r="X8" s="199">
        <v>16.805823644064539</v>
      </c>
      <c r="Y8" s="186">
        <v>62</v>
      </c>
      <c r="Z8" s="181"/>
      <c r="AA8" s="181"/>
      <c r="AB8" s="181"/>
      <c r="AC8" s="182"/>
    </row>
    <row r="9" spans="1:29" ht="17.25" x14ac:dyDescent="0.35">
      <c r="A9" s="183" t="s">
        <v>311</v>
      </c>
      <c r="B9" s="183" t="s">
        <v>312</v>
      </c>
      <c r="C9" s="183" t="s">
        <v>306</v>
      </c>
      <c r="D9" s="183" t="s">
        <v>33</v>
      </c>
      <c r="E9" s="183" t="s">
        <v>75</v>
      </c>
      <c r="F9" s="183"/>
      <c r="G9" s="184">
        <v>302.3087009284032</v>
      </c>
      <c r="H9" s="184">
        <v>217.29416874569739</v>
      </c>
      <c r="I9" s="185">
        <v>262.88799933759367</v>
      </c>
      <c r="J9" s="185">
        <v>95.727306480150645</v>
      </c>
      <c r="K9" s="185">
        <v>39.52102359028045</v>
      </c>
      <c r="L9" s="185">
        <v>71.194760951322579</v>
      </c>
      <c r="M9" s="184">
        <v>143.75773191746975</v>
      </c>
      <c r="N9" s="184">
        <v>68.91734533102472</v>
      </c>
      <c r="O9" s="185">
        <v>104.65740765652694</v>
      </c>
      <c r="P9" s="199">
        <v>80.292020688266035</v>
      </c>
      <c r="Q9" s="199">
        <v>15.614449642753879</v>
      </c>
      <c r="R9" s="199">
        <v>38.937042250171416</v>
      </c>
      <c r="S9" s="184">
        <v>58.106239273224439</v>
      </c>
      <c r="T9" s="184">
        <v>60.057153075914684</v>
      </c>
      <c r="U9" s="185">
        <v>62.527208042266082</v>
      </c>
      <c r="V9" s="199">
        <v>25.309240673279099</v>
      </c>
      <c r="W9" s="199">
        <v>7.3121096671137975</v>
      </c>
      <c r="X9" s="199">
        <v>12.24595210646056</v>
      </c>
      <c r="Y9" s="186">
        <v>113</v>
      </c>
      <c r="Z9" s="181"/>
      <c r="AA9" s="181"/>
      <c r="AB9" s="181"/>
      <c r="AC9" s="182"/>
    </row>
    <row r="10" spans="1:29" ht="17.25" x14ac:dyDescent="0.35">
      <c r="A10" s="183" t="s">
        <v>307</v>
      </c>
      <c r="B10" s="183" t="s">
        <v>308</v>
      </c>
      <c r="C10" s="183" t="s">
        <v>306</v>
      </c>
      <c r="D10" s="183" t="s">
        <v>33</v>
      </c>
      <c r="E10" s="183" t="s">
        <v>75</v>
      </c>
      <c r="F10" s="183"/>
      <c r="G10" s="184">
        <v>295.19363657959195</v>
      </c>
      <c r="H10" s="184">
        <v>234.59950565500543</v>
      </c>
      <c r="I10" s="185">
        <v>268.28332970852443</v>
      </c>
      <c r="J10" s="185">
        <v>98.482640912298891</v>
      </c>
      <c r="K10" s="185">
        <v>42.197713547095546</v>
      </c>
      <c r="L10" s="185">
        <v>72.207581754514564</v>
      </c>
      <c r="M10" s="184">
        <v>130.47637142416087</v>
      </c>
      <c r="N10" s="184">
        <v>68.648582121953893</v>
      </c>
      <c r="O10" s="185">
        <v>100.28378466509466</v>
      </c>
      <c r="P10" s="199">
        <v>76.472947079519287</v>
      </c>
      <c r="Q10" s="199">
        <v>10.95748572619893</v>
      </c>
      <c r="R10" s="199">
        <v>37.187310342975081</v>
      </c>
      <c r="S10" s="184">
        <v>54.076177940496272</v>
      </c>
      <c r="T10" s="184">
        <v>66.306750948472057</v>
      </c>
      <c r="U10" s="185">
        <v>61.67950637243414</v>
      </c>
      <c r="V10" s="199">
        <v>27.489141738938546</v>
      </c>
      <c r="W10" s="199">
        <v>13.372122287176957</v>
      </c>
      <c r="X10" s="199">
        <v>13.401490042804816</v>
      </c>
      <c r="Y10" s="186">
        <v>103</v>
      </c>
      <c r="Z10" s="181"/>
      <c r="AA10" s="181"/>
      <c r="AB10" s="181"/>
      <c r="AC10" s="182"/>
    </row>
    <row r="11" spans="1:29" ht="17.25" x14ac:dyDescent="0.35">
      <c r="A11" s="183" t="s">
        <v>333</v>
      </c>
      <c r="B11" s="183" t="s">
        <v>334</v>
      </c>
      <c r="C11" s="183" t="s">
        <v>823</v>
      </c>
      <c r="D11" s="183" t="s">
        <v>32</v>
      </c>
      <c r="E11" s="183" t="s">
        <v>75</v>
      </c>
      <c r="F11" s="183"/>
      <c r="G11" s="184">
        <v>361.6472723069715</v>
      </c>
      <c r="H11" s="184">
        <v>215.44607880777843</v>
      </c>
      <c r="I11" s="185">
        <v>281.9374246510227</v>
      </c>
      <c r="J11" s="185">
        <v>122.11222357300898</v>
      </c>
      <c r="K11" s="185">
        <v>47.604097586574881</v>
      </c>
      <c r="L11" s="185">
        <v>84.273787247879199</v>
      </c>
      <c r="M11" s="184">
        <v>178.86101665164321</v>
      </c>
      <c r="N11" s="184">
        <v>71.200551189804884</v>
      </c>
      <c r="O11" s="185">
        <v>119.53908830400577</v>
      </c>
      <c r="P11" s="199">
        <v>94.011093216356642</v>
      </c>
      <c r="Q11" s="199">
        <v>17.003644553335139</v>
      </c>
      <c r="R11" s="199">
        <v>45.657094486374213</v>
      </c>
      <c r="S11" s="184">
        <v>72.522117849817207</v>
      </c>
      <c r="T11" s="184">
        <v>41.533512416607856</v>
      </c>
      <c r="U11" s="185">
        <v>55.34355982937177</v>
      </c>
      <c r="V11" s="199">
        <v>30.679299352710668</v>
      </c>
      <c r="W11" s="199">
        <v>7.964002699489849</v>
      </c>
      <c r="X11" s="199">
        <v>14.919502038568622</v>
      </c>
      <c r="Y11" s="186">
        <v>39</v>
      </c>
      <c r="Z11" s="181"/>
      <c r="AA11" s="181"/>
      <c r="AB11" s="181"/>
      <c r="AC11" s="182"/>
    </row>
    <row r="12" spans="1:29" ht="17.25" x14ac:dyDescent="0.35">
      <c r="A12" s="183" t="s">
        <v>335</v>
      </c>
      <c r="B12" s="183" t="s">
        <v>336</v>
      </c>
      <c r="C12" s="183" t="s">
        <v>823</v>
      </c>
      <c r="D12" s="183" t="s">
        <v>32</v>
      </c>
      <c r="E12" s="183" t="s">
        <v>75</v>
      </c>
      <c r="F12" s="183"/>
      <c r="G12" s="184">
        <v>352.00933803353382</v>
      </c>
      <c r="H12" s="184">
        <v>226.63614943348463</v>
      </c>
      <c r="I12" s="185">
        <v>282.63101100470914</v>
      </c>
      <c r="J12" s="185">
        <v>103.98326746944147</v>
      </c>
      <c r="K12" s="185">
        <v>47.518569241604204</v>
      </c>
      <c r="L12" s="185">
        <v>76.773987366391424</v>
      </c>
      <c r="M12" s="184">
        <v>160.8032469566939</v>
      </c>
      <c r="N12" s="184">
        <v>68.214733922290051</v>
      </c>
      <c r="O12" s="185">
        <v>110.16376314114541</v>
      </c>
      <c r="P12" s="199">
        <v>85.499088795572021</v>
      </c>
      <c r="Q12" s="199">
        <v>18.381888844596222</v>
      </c>
      <c r="R12" s="199">
        <v>41.66539022039229</v>
      </c>
      <c r="S12" s="184">
        <v>65.367789834368551</v>
      </c>
      <c r="T12" s="184">
        <v>57.260831101253096</v>
      </c>
      <c r="U12" s="185">
        <v>62.108735570124686</v>
      </c>
      <c r="V12" s="199">
        <v>29.658471751617391</v>
      </c>
      <c r="W12" s="199">
        <v>9.4495513651148162</v>
      </c>
      <c r="X12" s="199">
        <v>14.429499291535707</v>
      </c>
      <c r="Y12" s="186">
        <v>175</v>
      </c>
      <c r="Z12" s="181"/>
      <c r="AA12" s="181"/>
      <c r="AB12" s="181"/>
      <c r="AC12" s="182"/>
    </row>
    <row r="13" spans="1:29" ht="17.25" x14ac:dyDescent="0.35">
      <c r="A13" s="183" t="s">
        <v>369</v>
      </c>
      <c r="B13" s="183" t="s">
        <v>370</v>
      </c>
      <c r="C13" s="183" t="s">
        <v>824</v>
      </c>
      <c r="D13" s="183" t="s">
        <v>32</v>
      </c>
      <c r="E13" s="183" t="s">
        <v>75</v>
      </c>
      <c r="F13" s="183"/>
      <c r="G13" s="184">
        <v>360.18847480915417</v>
      </c>
      <c r="H13" s="184">
        <v>251.36154476921578</v>
      </c>
      <c r="I13" s="185">
        <v>308.13355354937704</v>
      </c>
      <c r="J13" s="185">
        <v>130.70808496867161</v>
      </c>
      <c r="K13" s="185">
        <v>55.445239976737575</v>
      </c>
      <c r="L13" s="185">
        <v>96.774909676765816</v>
      </c>
      <c r="M13" s="184">
        <v>201.09031511751957</v>
      </c>
      <c r="N13" s="184">
        <v>95.233497597658598</v>
      </c>
      <c r="O13" s="185">
        <v>144.72281540984147</v>
      </c>
      <c r="P13" s="199">
        <v>122.85742493246931</v>
      </c>
      <c r="Q13" s="199">
        <v>29.37823188550427</v>
      </c>
      <c r="R13" s="199">
        <v>61.128993218892369</v>
      </c>
      <c r="S13" s="184">
        <v>71.255373637111816</v>
      </c>
      <c r="T13" s="184">
        <v>55.704192684570856</v>
      </c>
      <c r="U13" s="185">
        <v>61.45584101847863</v>
      </c>
      <c r="V13" s="199">
        <v>28.162710444699705</v>
      </c>
      <c r="W13" s="199">
        <v>9.0715763693932381</v>
      </c>
      <c r="X13" s="199">
        <v>13.977182378412696</v>
      </c>
      <c r="Y13" s="186">
        <v>14</v>
      </c>
      <c r="Z13" s="181"/>
      <c r="AA13" s="181"/>
      <c r="AB13" s="181"/>
      <c r="AC13" s="182"/>
    </row>
    <row r="14" spans="1:29" ht="17.25" x14ac:dyDescent="0.35">
      <c r="A14" s="183" t="s">
        <v>371</v>
      </c>
      <c r="B14" s="183" t="s">
        <v>372</v>
      </c>
      <c r="C14" s="183" t="s">
        <v>824</v>
      </c>
      <c r="D14" s="183" t="s">
        <v>32</v>
      </c>
      <c r="E14" s="183" t="s">
        <v>75</v>
      </c>
      <c r="F14" s="183"/>
      <c r="G14" s="184">
        <v>406.39248656484261</v>
      </c>
      <c r="H14" s="184">
        <v>267.71734190811992</v>
      </c>
      <c r="I14" s="185">
        <v>334.96539508354186</v>
      </c>
      <c r="J14" s="185">
        <v>163.74314905710875</v>
      </c>
      <c r="K14" s="185">
        <v>73.033907007326732</v>
      </c>
      <c r="L14" s="185">
        <v>123.49672371715462</v>
      </c>
      <c r="M14" s="184">
        <v>199.4788186542502</v>
      </c>
      <c r="N14" s="184">
        <v>96.497548168010425</v>
      </c>
      <c r="O14" s="185">
        <v>144.1102108671414</v>
      </c>
      <c r="P14" s="199">
        <v>144.83691586483056</v>
      </c>
      <c r="Q14" s="199">
        <v>38.936700102445819</v>
      </c>
      <c r="R14" s="199">
        <v>72.096138869577516</v>
      </c>
      <c r="S14" s="184">
        <v>57.416996190372707</v>
      </c>
      <c r="T14" s="184">
        <v>58.112274504284755</v>
      </c>
      <c r="U14" s="185">
        <v>62.052171437442574</v>
      </c>
      <c r="V14" s="199">
        <v>33.776420483428751</v>
      </c>
      <c r="W14" s="199">
        <v>11.612042632792999</v>
      </c>
      <c r="X14" s="199">
        <v>16.74186751139073</v>
      </c>
      <c r="Y14" s="186">
        <v>1</v>
      </c>
      <c r="Z14" s="181"/>
      <c r="AA14" s="181"/>
      <c r="AB14" s="181"/>
      <c r="AC14" s="182"/>
    </row>
    <row r="15" spans="1:29" ht="17.25" x14ac:dyDescent="0.35">
      <c r="A15" s="183" t="s">
        <v>648</v>
      </c>
      <c r="B15" s="183" t="s">
        <v>935</v>
      </c>
      <c r="C15" s="183" t="s">
        <v>825</v>
      </c>
      <c r="D15" s="183" t="s">
        <v>643</v>
      </c>
      <c r="E15" s="183" t="s">
        <v>75</v>
      </c>
      <c r="F15" s="183"/>
      <c r="G15" s="184">
        <v>421.96060507034997</v>
      </c>
      <c r="H15" s="184">
        <v>267.49802715284335</v>
      </c>
      <c r="I15" s="185">
        <v>340.18652465767508</v>
      </c>
      <c r="J15" s="185">
        <v>153.7331250202551</v>
      </c>
      <c r="K15" s="185">
        <v>56.698752696171773</v>
      </c>
      <c r="L15" s="185">
        <v>107.3315073691882</v>
      </c>
      <c r="M15" s="184">
        <v>213.82539660830722</v>
      </c>
      <c r="N15" s="184">
        <v>97.599078013709899</v>
      </c>
      <c r="O15" s="185">
        <v>150.65702575890901</v>
      </c>
      <c r="P15" s="199">
        <v>122.98058957079571</v>
      </c>
      <c r="Q15" s="199">
        <v>26.452684314726771</v>
      </c>
      <c r="R15" s="199">
        <v>61.017780700089084</v>
      </c>
      <c r="S15" s="184">
        <v>86.582687970477807</v>
      </c>
      <c r="T15" s="184">
        <v>77.319801393299059</v>
      </c>
      <c r="U15" s="185">
        <v>83.644434470203763</v>
      </c>
      <c r="V15" s="199">
        <v>41.475835355181701</v>
      </c>
      <c r="W15" s="199">
        <v>12.758867760934173</v>
      </c>
      <c r="X15" s="199">
        <v>20.510974596559322</v>
      </c>
      <c r="Y15" s="186">
        <v>9</v>
      </c>
      <c r="Z15" s="181"/>
      <c r="AA15" s="181"/>
      <c r="AB15" s="181"/>
      <c r="AC15" s="182"/>
    </row>
    <row r="16" spans="1:29" ht="17.25" x14ac:dyDescent="0.35">
      <c r="A16" s="183" t="s">
        <v>646</v>
      </c>
      <c r="B16" s="183" t="s">
        <v>647</v>
      </c>
      <c r="C16" s="183" t="s">
        <v>825</v>
      </c>
      <c r="D16" s="187" t="s">
        <v>643</v>
      </c>
      <c r="E16" s="183" t="s">
        <v>75</v>
      </c>
      <c r="F16" s="183"/>
      <c r="G16" s="184">
        <v>313.01010786511421</v>
      </c>
      <c r="H16" s="184">
        <v>206.37414474774985</v>
      </c>
      <c r="I16" s="185">
        <v>254.94828611739348</v>
      </c>
      <c r="J16" s="185">
        <v>91.328319565035258</v>
      </c>
      <c r="K16" s="185">
        <v>36.500035084218439</v>
      </c>
      <c r="L16" s="185">
        <v>63.950158910157292</v>
      </c>
      <c r="M16" s="184">
        <v>147.57753129758046</v>
      </c>
      <c r="N16" s="184">
        <v>62.675861838514138</v>
      </c>
      <c r="O16" s="185">
        <v>102.19102645004317</v>
      </c>
      <c r="P16" s="199">
        <v>74.625380343838017</v>
      </c>
      <c r="Q16" s="199">
        <v>14.368359260223611</v>
      </c>
      <c r="R16" s="199">
        <v>36.316319093443894</v>
      </c>
      <c r="S16" s="184">
        <v>61.898246007561248</v>
      </c>
      <c r="T16" s="184">
        <v>53.039825565615075</v>
      </c>
      <c r="U16" s="185">
        <v>57.655969976392292</v>
      </c>
      <c r="V16" s="199">
        <v>21.186005958871782</v>
      </c>
      <c r="W16" s="199">
        <v>6.849014887957015</v>
      </c>
      <c r="X16" s="199">
        <v>10.322477121655995</v>
      </c>
      <c r="Y16" s="186">
        <v>217</v>
      </c>
      <c r="Z16" s="181"/>
      <c r="AA16" s="181"/>
      <c r="AB16" s="181"/>
      <c r="AC16" s="182"/>
    </row>
    <row r="17" spans="1:29" ht="17.25" x14ac:dyDescent="0.35">
      <c r="A17" s="183" t="s">
        <v>641</v>
      </c>
      <c r="B17" s="183" t="s">
        <v>642</v>
      </c>
      <c r="C17" s="183" t="s">
        <v>826</v>
      </c>
      <c r="D17" s="183" t="s">
        <v>643</v>
      </c>
      <c r="E17" s="183" t="s">
        <v>75</v>
      </c>
      <c r="F17" s="183"/>
      <c r="G17" s="184">
        <v>360.25892368576524</v>
      </c>
      <c r="H17" s="184">
        <v>225.18625058252377</v>
      </c>
      <c r="I17" s="185">
        <v>285.92919972175838</v>
      </c>
      <c r="J17" s="185">
        <v>125.03707178759993</v>
      </c>
      <c r="K17" s="185">
        <v>55.058247142709362</v>
      </c>
      <c r="L17" s="185">
        <v>89.284052906219003</v>
      </c>
      <c r="M17" s="184">
        <v>187.3261814583912</v>
      </c>
      <c r="N17" s="184">
        <v>73.279760826212822</v>
      </c>
      <c r="O17" s="185">
        <v>124.35425104791622</v>
      </c>
      <c r="P17" s="199">
        <v>108.89504321983391</v>
      </c>
      <c r="Q17" s="199">
        <v>23.790769894684573</v>
      </c>
      <c r="R17" s="199">
        <v>53.112484597187205</v>
      </c>
      <c r="S17" s="184">
        <v>66.381825973257889</v>
      </c>
      <c r="T17" s="184">
        <v>50.605715652046229</v>
      </c>
      <c r="U17" s="185">
        <v>56.6966004667064</v>
      </c>
      <c r="V17" s="199">
        <v>30.122935414039858</v>
      </c>
      <c r="W17" s="199">
        <v>10.949889879503186</v>
      </c>
      <c r="X17" s="199">
        <v>14.611906447493475</v>
      </c>
      <c r="Y17" s="186">
        <v>66</v>
      </c>
      <c r="Z17" s="181"/>
      <c r="AA17" s="181"/>
      <c r="AB17" s="181"/>
      <c r="AC17" s="182"/>
    </row>
    <row r="18" spans="1:29" ht="17.25" x14ac:dyDescent="0.35">
      <c r="A18" s="183" t="s">
        <v>644</v>
      </c>
      <c r="B18" s="183" t="s">
        <v>645</v>
      </c>
      <c r="C18" s="183" t="s">
        <v>826</v>
      </c>
      <c r="D18" s="183" t="s">
        <v>643</v>
      </c>
      <c r="E18" s="183" t="s">
        <v>75</v>
      </c>
      <c r="F18" s="183"/>
      <c r="G18" s="184">
        <v>311.9683532294456</v>
      </c>
      <c r="H18" s="184">
        <v>193.76297114518204</v>
      </c>
      <c r="I18" s="185">
        <v>248.50146320260649</v>
      </c>
      <c r="J18" s="185">
        <v>93.266690269288205</v>
      </c>
      <c r="K18" s="185">
        <v>49.943938426122997</v>
      </c>
      <c r="L18" s="185">
        <v>71.14754765890639</v>
      </c>
      <c r="M18" s="184">
        <v>157.75008462493054</v>
      </c>
      <c r="N18" s="184">
        <v>64.604751468166185</v>
      </c>
      <c r="O18" s="185">
        <v>105.87248845527144</v>
      </c>
      <c r="P18" s="199">
        <v>71.95221544154586</v>
      </c>
      <c r="Q18" s="199">
        <v>17.827159810653622</v>
      </c>
      <c r="R18" s="199">
        <v>35.617677761421191</v>
      </c>
      <c r="S18" s="184">
        <v>49.779737870884162</v>
      </c>
      <c r="T18" s="184">
        <v>46.44752368607017</v>
      </c>
      <c r="U18" s="185">
        <v>46.558750866510096</v>
      </c>
      <c r="V18" s="199">
        <v>18.202805965788819</v>
      </c>
      <c r="W18" s="199">
        <v>13.051582071444352</v>
      </c>
      <c r="X18" s="199">
        <v>9.0227838288792146</v>
      </c>
      <c r="Y18" s="186">
        <v>120</v>
      </c>
      <c r="Z18" s="181"/>
      <c r="AA18" s="181"/>
      <c r="AB18" s="181"/>
      <c r="AC18" s="182"/>
    </row>
    <row r="19" spans="1:29" ht="17.25" x14ac:dyDescent="0.35">
      <c r="A19" s="183" t="s">
        <v>663</v>
      </c>
      <c r="B19" s="183" t="s">
        <v>664</v>
      </c>
      <c r="C19" s="183" t="s">
        <v>822</v>
      </c>
      <c r="D19" s="183" t="s">
        <v>643</v>
      </c>
      <c r="E19" s="183" t="s">
        <v>75</v>
      </c>
      <c r="F19" s="183"/>
      <c r="G19" s="184">
        <v>303.28574965895393</v>
      </c>
      <c r="H19" s="184">
        <v>194.39884820748225</v>
      </c>
      <c r="I19" s="185">
        <v>242.62053813021996</v>
      </c>
      <c r="J19" s="185">
        <v>88.126935107054166</v>
      </c>
      <c r="K19" s="185">
        <v>42.372566249256501</v>
      </c>
      <c r="L19" s="185">
        <v>63.392255212762208</v>
      </c>
      <c r="M19" s="184">
        <v>144.72806291363557</v>
      </c>
      <c r="N19" s="184">
        <v>58.719577136831639</v>
      </c>
      <c r="O19" s="185">
        <v>95.985589518205046</v>
      </c>
      <c r="P19" s="199">
        <v>69.285216546106128</v>
      </c>
      <c r="Q19" s="199">
        <v>13.496585451359994</v>
      </c>
      <c r="R19" s="199">
        <v>33.207338839821034</v>
      </c>
      <c r="S19" s="184">
        <v>50.118590290623104</v>
      </c>
      <c r="T19" s="184">
        <v>54.497082668727693</v>
      </c>
      <c r="U19" s="185">
        <v>52.372586804969565</v>
      </c>
      <c r="V19" s="199">
        <v>21.952173871060189</v>
      </c>
      <c r="W19" s="199">
        <v>10.824073264845946</v>
      </c>
      <c r="X19" s="199">
        <v>10.380618001240313</v>
      </c>
      <c r="Y19" s="186">
        <v>275</v>
      </c>
      <c r="Z19" s="181"/>
      <c r="AA19" s="181"/>
      <c r="AB19" s="181"/>
      <c r="AC19" s="182"/>
    </row>
    <row r="20" spans="1:29" ht="17.25" x14ac:dyDescent="0.35">
      <c r="A20" s="183" t="s">
        <v>80</v>
      </c>
      <c r="B20" s="183" t="s">
        <v>81</v>
      </c>
      <c r="C20" s="183" t="s">
        <v>827</v>
      </c>
      <c r="D20" s="183" t="s">
        <v>31</v>
      </c>
      <c r="E20" s="183" t="s">
        <v>75</v>
      </c>
      <c r="F20" s="183"/>
      <c r="G20" s="184">
        <v>330.2419814549304</v>
      </c>
      <c r="H20" s="184">
        <v>238.33986357722432</v>
      </c>
      <c r="I20" s="185">
        <v>282.44537693187596</v>
      </c>
      <c r="J20" s="185">
        <v>124.10660400162885</v>
      </c>
      <c r="K20" s="185">
        <v>52.442577826143108</v>
      </c>
      <c r="L20" s="185">
        <v>87.905464147046857</v>
      </c>
      <c r="M20" s="184">
        <v>156.58917176593494</v>
      </c>
      <c r="N20" s="184">
        <v>71.864574095592147</v>
      </c>
      <c r="O20" s="185">
        <v>108.34745757779014</v>
      </c>
      <c r="P20" s="199">
        <v>93.723198204938697</v>
      </c>
      <c r="Q20" s="199">
        <v>21.55294008367736</v>
      </c>
      <c r="R20" s="199">
        <v>45.399282122431714</v>
      </c>
      <c r="S20" s="184">
        <v>57.869309017892007</v>
      </c>
      <c r="T20" s="184">
        <v>54.106389833207892</v>
      </c>
      <c r="U20" s="185">
        <v>57.093450206371841</v>
      </c>
      <c r="V20" s="199">
        <v>25.942679663739494</v>
      </c>
      <c r="W20" s="199">
        <v>8.5867985823083544</v>
      </c>
      <c r="X20" s="199">
        <v>12.505430155852599</v>
      </c>
      <c r="Y20" s="186">
        <v>90</v>
      </c>
      <c r="Z20" s="181"/>
      <c r="AA20" s="181"/>
      <c r="AB20" s="181"/>
      <c r="AC20" s="182"/>
    </row>
    <row r="21" spans="1:29" ht="17.25" x14ac:dyDescent="0.35">
      <c r="A21" s="183" t="s">
        <v>100</v>
      </c>
      <c r="B21" s="183" t="s">
        <v>101</v>
      </c>
      <c r="C21" s="183" t="s">
        <v>828</v>
      </c>
      <c r="D21" s="183" t="s">
        <v>31</v>
      </c>
      <c r="E21" s="183" t="s">
        <v>75</v>
      </c>
      <c r="F21" s="183"/>
      <c r="G21" s="184">
        <v>381.17857932411903</v>
      </c>
      <c r="H21" s="184">
        <v>245.33805153394968</v>
      </c>
      <c r="I21" s="185">
        <v>306.00831190876278</v>
      </c>
      <c r="J21" s="185">
        <v>143.0032585205544</v>
      </c>
      <c r="K21" s="185">
        <v>58.393003793950797</v>
      </c>
      <c r="L21" s="185">
        <v>100.69246473524478</v>
      </c>
      <c r="M21" s="184">
        <v>186.60341245060474</v>
      </c>
      <c r="N21" s="184">
        <v>78.844457773981986</v>
      </c>
      <c r="O21" s="185">
        <v>127.45059845668582</v>
      </c>
      <c r="P21" s="199">
        <v>116.92886934075467</v>
      </c>
      <c r="Q21" s="199">
        <v>23.9982298225767</v>
      </c>
      <c r="R21" s="199">
        <v>57.683005144989387</v>
      </c>
      <c r="S21" s="184">
        <v>61.89175771390601</v>
      </c>
      <c r="T21" s="184">
        <v>58.836836556831663</v>
      </c>
      <c r="U21" s="185">
        <v>60.586278771865928</v>
      </c>
      <c r="V21" s="199">
        <v>34.577529438929652</v>
      </c>
      <c r="W21" s="199">
        <v>15.741048971210658</v>
      </c>
      <c r="X21" s="199">
        <v>17.040354496834617</v>
      </c>
      <c r="Y21" s="186">
        <v>22</v>
      </c>
      <c r="Z21" s="181"/>
      <c r="AA21" s="181"/>
      <c r="AB21" s="181"/>
      <c r="AC21" s="182"/>
    </row>
    <row r="22" spans="1:29" ht="17.25" x14ac:dyDescent="0.35">
      <c r="A22" s="183" t="s">
        <v>152</v>
      </c>
      <c r="B22" s="183" t="s">
        <v>153</v>
      </c>
      <c r="C22" s="183" t="s">
        <v>153</v>
      </c>
      <c r="D22" s="183" t="s">
        <v>31</v>
      </c>
      <c r="E22" s="183" t="s">
        <v>75</v>
      </c>
      <c r="F22" s="183"/>
      <c r="G22" s="184">
        <v>248.05383492693247</v>
      </c>
      <c r="H22" s="184">
        <v>163.43711442860157</v>
      </c>
      <c r="I22" s="185">
        <v>209.47741831868171</v>
      </c>
      <c r="J22" s="185">
        <v>46.968349735232408</v>
      </c>
      <c r="K22" s="185">
        <v>6.4900844489788501</v>
      </c>
      <c r="L22" s="185">
        <v>30.017524031714608</v>
      </c>
      <c r="M22" s="184">
        <v>108.7299179120814</v>
      </c>
      <c r="N22" s="184">
        <v>49.09325048566064</v>
      </c>
      <c r="O22" s="185">
        <v>76.409947171186531</v>
      </c>
      <c r="P22" s="199">
        <v>31.387127657490602</v>
      </c>
      <c r="Q22" s="199">
        <v>0</v>
      </c>
      <c r="R22" s="199">
        <v>15.234476348989515</v>
      </c>
      <c r="S22" s="184">
        <v>56.059451389490441</v>
      </c>
      <c r="T22" s="184">
        <v>33.435720587328973</v>
      </c>
      <c r="U22" s="185">
        <v>37.661497377659188</v>
      </c>
      <c r="V22" s="199" t="s">
        <v>988</v>
      </c>
      <c r="W22" s="199" t="s">
        <v>988</v>
      </c>
      <c r="X22" s="199" t="s">
        <v>988</v>
      </c>
      <c r="Y22" s="186">
        <v>301</v>
      </c>
      <c r="Z22" s="181"/>
      <c r="AA22" s="181"/>
      <c r="AB22" s="181"/>
      <c r="AC22" s="182"/>
    </row>
    <row r="23" spans="1:29" ht="17.25" x14ac:dyDescent="0.35">
      <c r="A23" s="183" t="s">
        <v>148</v>
      </c>
      <c r="B23" s="183" t="s">
        <v>149</v>
      </c>
      <c r="C23" s="183" t="s">
        <v>829</v>
      </c>
      <c r="D23" s="183" t="s">
        <v>31</v>
      </c>
      <c r="E23" s="183" t="s">
        <v>75</v>
      </c>
      <c r="F23" s="183"/>
      <c r="G23" s="184">
        <v>364.80185670799079</v>
      </c>
      <c r="H23" s="184">
        <v>237.62589238852084</v>
      </c>
      <c r="I23" s="185">
        <v>296.9720301752709</v>
      </c>
      <c r="J23" s="185">
        <v>130.53377400875627</v>
      </c>
      <c r="K23" s="185">
        <v>66.819766680448382</v>
      </c>
      <c r="L23" s="185">
        <v>100.13191107396501</v>
      </c>
      <c r="M23" s="184">
        <v>177.68933537293285</v>
      </c>
      <c r="N23" s="184">
        <v>70.681384716601045</v>
      </c>
      <c r="O23" s="185">
        <v>119.85262789293759</v>
      </c>
      <c r="P23" s="199">
        <v>100.7019051689667</v>
      </c>
      <c r="Q23" s="199">
        <v>20.606518731734727</v>
      </c>
      <c r="R23" s="199">
        <v>50.387242437132059</v>
      </c>
      <c r="S23" s="184">
        <v>64.710809103704264</v>
      </c>
      <c r="T23" s="184">
        <v>59.995001024801155</v>
      </c>
      <c r="U23" s="185">
        <v>63.68099796604097</v>
      </c>
      <c r="V23" s="199">
        <v>36.498354386708876</v>
      </c>
      <c r="W23" s="199">
        <v>17.247344010975141</v>
      </c>
      <c r="X23" s="199">
        <v>18.334302684732442</v>
      </c>
      <c r="Y23" s="186">
        <v>10</v>
      </c>
      <c r="Z23" s="181"/>
      <c r="AA23" s="181"/>
      <c r="AB23" s="181"/>
      <c r="AC23" s="182"/>
    </row>
    <row r="24" spans="1:29" ht="17.25" x14ac:dyDescent="0.35">
      <c r="A24" s="183" t="s">
        <v>582</v>
      </c>
      <c r="B24" s="183" t="s">
        <v>830</v>
      </c>
      <c r="C24" s="183" t="s">
        <v>830</v>
      </c>
      <c r="D24" s="183" t="s">
        <v>30</v>
      </c>
      <c r="E24" s="183" t="s">
        <v>75</v>
      </c>
      <c r="F24" s="183"/>
      <c r="G24" s="184">
        <v>314.04097235182172</v>
      </c>
      <c r="H24" s="184">
        <v>233.69996322201055</v>
      </c>
      <c r="I24" s="185">
        <v>269.3043463411588</v>
      </c>
      <c r="J24" s="185">
        <v>81.280748746441191</v>
      </c>
      <c r="K24" s="185">
        <v>42.39685430366648</v>
      </c>
      <c r="L24" s="185">
        <v>60.406825034082345</v>
      </c>
      <c r="M24" s="184">
        <v>143.52443690429055</v>
      </c>
      <c r="N24" s="184">
        <v>66.319109094806095</v>
      </c>
      <c r="O24" s="185">
        <v>100.58058023843171</v>
      </c>
      <c r="P24" s="199">
        <v>69.581335155383471</v>
      </c>
      <c r="Q24" s="199">
        <v>17.084631838480188</v>
      </c>
      <c r="R24" s="199">
        <v>33.890966994751963</v>
      </c>
      <c r="S24" s="184">
        <v>50.495208181398809</v>
      </c>
      <c r="T24" s="184">
        <v>57.520667951063665</v>
      </c>
      <c r="U24" s="185">
        <v>56.30944427769154</v>
      </c>
      <c r="V24" s="199">
        <v>15.910503923758023</v>
      </c>
      <c r="W24" s="199">
        <v>5.1442328330200198</v>
      </c>
      <c r="X24" s="199">
        <v>7.7491261059674219</v>
      </c>
      <c r="Y24" s="186">
        <v>137</v>
      </c>
      <c r="Z24" s="181"/>
      <c r="AA24" s="181"/>
      <c r="AB24" s="181"/>
      <c r="AC24" s="182"/>
    </row>
    <row r="25" spans="1:29" ht="17.25" x14ac:dyDescent="0.35">
      <c r="A25" s="183" t="s">
        <v>585</v>
      </c>
      <c r="B25" s="183" t="s">
        <v>586</v>
      </c>
      <c r="C25" s="183" t="s">
        <v>584</v>
      </c>
      <c r="D25" s="183" t="s">
        <v>30</v>
      </c>
      <c r="E25" s="183" t="s">
        <v>75</v>
      </c>
      <c r="F25" s="183"/>
      <c r="G25" s="184">
        <v>296.07346732305712</v>
      </c>
      <c r="H25" s="184">
        <v>223.68158061558111</v>
      </c>
      <c r="I25" s="185">
        <v>262.61432274570745</v>
      </c>
      <c r="J25" s="185">
        <v>111.55485308544121</v>
      </c>
      <c r="K25" s="185">
        <v>57.387880812440279</v>
      </c>
      <c r="L25" s="185">
        <v>84.518530165718332</v>
      </c>
      <c r="M25" s="184">
        <v>143.68381146335145</v>
      </c>
      <c r="N25" s="184">
        <v>73.399326331103438</v>
      </c>
      <c r="O25" s="185">
        <v>106.33171171886319</v>
      </c>
      <c r="P25" s="199">
        <v>91.678580225018734</v>
      </c>
      <c r="Q25" s="199">
        <v>23.54397073645676</v>
      </c>
      <c r="R25" s="199">
        <v>44.706135648600139</v>
      </c>
      <c r="S25" s="184">
        <v>54.744582994175332</v>
      </c>
      <c r="T25" s="184">
        <v>57.504298348045069</v>
      </c>
      <c r="U25" s="185">
        <v>55.44325272900732</v>
      </c>
      <c r="V25" s="199">
        <v>31.232819319666337</v>
      </c>
      <c r="W25" s="199">
        <v>10.998861617863543</v>
      </c>
      <c r="X25" s="199">
        <v>15.078200839333466</v>
      </c>
      <c r="Y25" s="186">
        <v>99</v>
      </c>
      <c r="Z25" s="181"/>
      <c r="AA25" s="181"/>
      <c r="AB25" s="181"/>
      <c r="AC25" s="182"/>
    </row>
    <row r="26" spans="1:29" ht="17.25" x14ac:dyDescent="0.35">
      <c r="A26" s="183" t="s">
        <v>601</v>
      </c>
      <c r="B26" s="183" t="s">
        <v>602</v>
      </c>
      <c r="C26" s="183" t="s">
        <v>831</v>
      </c>
      <c r="D26" s="183" t="s">
        <v>30</v>
      </c>
      <c r="E26" s="183" t="s">
        <v>75</v>
      </c>
      <c r="F26" s="183"/>
      <c r="G26" s="184">
        <v>358.23450312373819</v>
      </c>
      <c r="H26" s="184">
        <v>260.47372424409502</v>
      </c>
      <c r="I26" s="185">
        <v>306.35584778292298</v>
      </c>
      <c r="J26" s="185">
        <v>124.76584224967486</v>
      </c>
      <c r="K26" s="185">
        <v>55.182156839840495</v>
      </c>
      <c r="L26" s="185">
        <v>90.276139053103563</v>
      </c>
      <c r="M26" s="184">
        <v>173.01887642483388</v>
      </c>
      <c r="N26" s="184">
        <v>89.592164055389532</v>
      </c>
      <c r="O26" s="185">
        <v>130.34965543783792</v>
      </c>
      <c r="P26" s="199">
        <v>96.809561614178676</v>
      </c>
      <c r="Q26" s="199">
        <v>21.562012712211963</v>
      </c>
      <c r="R26" s="199">
        <v>47.955024611360912</v>
      </c>
      <c r="S26" s="184">
        <v>52.037146907850342</v>
      </c>
      <c r="T26" s="184">
        <v>47.567586387850724</v>
      </c>
      <c r="U26" s="185">
        <v>52.195411096760779</v>
      </c>
      <c r="V26" s="199">
        <v>27.488710131064416</v>
      </c>
      <c r="W26" s="199">
        <v>9.1524610063994523</v>
      </c>
      <c r="X26" s="199">
        <v>13.594916492011096</v>
      </c>
      <c r="Y26" s="186">
        <v>15</v>
      </c>
      <c r="Z26" s="181"/>
      <c r="AA26" s="181"/>
      <c r="AB26" s="181"/>
      <c r="AC26" s="182"/>
    </row>
    <row r="27" spans="1:29" ht="17.25" x14ac:dyDescent="0.35">
      <c r="A27" s="183" t="s">
        <v>568</v>
      </c>
      <c r="B27" s="183" t="s">
        <v>569</v>
      </c>
      <c r="C27" s="183" t="s">
        <v>832</v>
      </c>
      <c r="D27" s="183" t="s">
        <v>26</v>
      </c>
      <c r="E27" s="183" t="s">
        <v>75</v>
      </c>
      <c r="F27" s="183"/>
      <c r="G27" s="184">
        <v>274.49806735351007</v>
      </c>
      <c r="H27" s="184">
        <v>167.15339439567913</v>
      </c>
      <c r="I27" s="185">
        <v>222.5529344676406</v>
      </c>
      <c r="J27" s="185">
        <v>72.575035424320319</v>
      </c>
      <c r="K27" s="185">
        <v>18.157273024678229</v>
      </c>
      <c r="L27" s="185">
        <v>51.086410466113136</v>
      </c>
      <c r="M27" s="184">
        <v>120.48554157614711</v>
      </c>
      <c r="N27" s="184">
        <v>33.771466709970163</v>
      </c>
      <c r="O27" s="185">
        <v>73.077188770372246</v>
      </c>
      <c r="P27" s="199">
        <v>47.815882775651453</v>
      </c>
      <c r="Q27" s="199">
        <v>1.8108580497348543</v>
      </c>
      <c r="R27" s="199">
        <v>23.031920012816478</v>
      </c>
      <c r="S27" s="184">
        <v>44.689579607839811</v>
      </c>
      <c r="T27" s="184">
        <v>46.936430488229611</v>
      </c>
      <c r="U27" s="185">
        <v>46.474422880159842</v>
      </c>
      <c r="V27" s="199">
        <v>13.312055801973582</v>
      </c>
      <c r="W27" s="199">
        <v>3.9838877094166789</v>
      </c>
      <c r="X27" s="199">
        <v>6.3276733606697961</v>
      </c>
      <c r="Y27" s="186">
        <v>274</v>
      </c>
      <c r="Z27" s="181"/>
      <c r="AA27" s="181"/>
      <c r="AB27" s="181"/>
      <c r="AC27" s="182"/>
    </row>
    <row r="28" spans="1:29" ht="17.25" x14ac:dyDescent="0.35">
      <c r="A28" s="183" t="s">
        <v>532</v>
      </c>
      <c r="B28" s="183" t="s">
        <v>833</v>
      </c>
      <c r="C28" s="183" t="s">
        <v>833</v>
      </c>
      <c r="D28" s="183" t="s">
        <v>26</v>
      </c>
      <c r="E28" s="183" t="s">
        <v>75</v>
      </c>
      <c r="F28" s="183"/>
      <c r="G28" s="184">
        <v>303.44975893008399</v>
      </c>
      <c r="H28" s="184">
        <v>200.03752570924289</v>
      </c>
      <c r="I28" s="185">
        <v>248.34015129228973</v>
      </c>
      <c r="J28" s="185">
        <v>107.63275949905109</v>
      </c>
      <c r="K28" s="185">
        <v>44.88114530959173</v>
      </c>
      <c r="L28" s="185">
        <v>76.263855269676043</v>
      </c>
      <c r="M28" s="184">
        <v>134.60362569569239</v>
      </c>
      <c r="N28" s="184">
        <v>52.620633563483935</v>
      </c>
      <c r="O28" s="185">
        <v>88.841483649960679</v>
      </c>
      <c r="P28" s="199">
        <v>75.003936151639749</v>
      </c>
      <c r="Q28" s="199">
        <v>15.877346598912448</v>
      </c>
      <c r="R28" s="199">
        <v>36.72301820674933</v>
      </c>
      <c r="S28" s="184">
        <v>50.643842242345791</v>
      </c>
      <c r="T28" s="184">
        <v>44.604668893226616</v>
      </c>
      <c r="U28" s="185">
        <v>48.075084800592045</v>
      </c>
      <c r="V28" s="199">
        <v>22.978681954825401</v>
      </c>
      <c r="W28" s="199">
        <v>8.1920078793010216</v>
      </c>
      <c r="X28" s="199">
        <v>11.252860758710437</v>
      </c>
      <c r="Y28" s="186">
        <v>82</v>
      </c>
      <c r="Z28" s="181"/>
      <c r="AA28" s="181"/>
      <c r="AB28" s="181"/>
      <c r="AC28" s="182"/>
    </row>
    <row r="29" spans="1:29" ht="17.25" x14ac:dyDescent="0.35">
      <c r="A29" s="183" t="s">
        <v>572</v>
      </c>
      <c r="B29" s="183" t="s">
        <v>573</v>
      </c>
      <c r="C29" s="183" t="s">
        <v>832</v>
      </c>
      <c r="D29" s="183" t="s">
        <v>26</v>
      </c>
      <c r="E29" s="183" t="s">
        <v>75</v>
      </c>
      <c r="F29" s="183"/>
      <c r="G29" s="184">
        <v>276.53051191894082</v>
      </c>
      <c r="H29" s="184">
        <v>169.21966065066158</v>
      </c>
      <c r="I29" s="185">
        <v>218.41882369765281</v>
      </c>
      <c r="J29" s="185">
        <v>85.816295668171293</v>
      </c>
      <c r="K29" s="185">
        <v>29.461969743124968</v>
      </c>
      <c r="L29" s="185">
        <v>58.482874920544745</v>
      </c>
      <c r="M29" s="184">
        <v>114.51604358334103</v>
      </c>
      <c r="N29" s="184">
        <v>42.437608322116013</v>
      </c>
      <c r="O29" s="185">
        <v>75.664544776361694</v>
      </c>
      <c r="P29" s="199">
        <v>63.421001228257495</v>
      </c>
      <c r="Q29" s="199">
        <v>11.67551530208255</v>
      </c>
      <c r="R29" s="199">
        <v>30.438594265206191</v>
      </c>
      <c r="S29" s="184">
        <v>52.810859808709786</v>
      </c>
      <c r="T29" s="184">
        <v>37.499689773561329</v>
      </c>
      <c r="U29" s="185">
        <v>44.150597956149738</v>
      </c>
      <c r="V29" s="199">
        <v>14.450617459744755</v>
      </c>
      <c r="W29" s="199">
        <v>3.923913775000802</v>
      </c>
      <c r="X29" s="199">
        <v>6.8657804077984226</v>
      </c>
      <c r="Y29" s="186">
        <v>221</v>
      </c>
      <c r="Z29" s="181"/>
      <c r="AA29" s="181"/>
      <c r="AB29" s="181"/>
      <c r="AC29" s="182"/>
    </row>
    <row r="30" spans="1:29" ht="17.25" x14ac:dyDescent="0.35">
      <c r="A30" s="183" t="s">
        <v>562</v>
      </c>
      <c r="B30" s="183" t="s">
        <v>563</v>
      </c>
      <c r="C30" s="183" t="s">
        <v>834</v>
      </c>
      <c r="D30" s="183" t="s">
        <v>26</v>
      </c>
      <c r="E30" s="183" t="s">
        <v>75</v>
      </c>
      <c r="F30" s="183"/>
      <c r="G30" s="184">
        <v>234.30112246904977</v>
      </c>
      <c r="H30" s="184">
        <v>166.88456336038894</v>
      </c>
      <c r="I30" s="185">
        <v>199.83297486462774</v>
      </c>
      <c r="J30" s="185">
        <v>64.687867189093069</v>
      </c>
      <c r="K30" s="185">
        <v>34.605249473577629</v>
      </c>
      <c r="L30" s="185">
        <v>51.2718561123407</v>
      </c>
      <c r="M30" s="184">
        <v>107.42480865998985</v>
      </c>
      <c r="N30" s="184">
        <v>47.865978702846526</v>
      </c>
      <c r="O30" s="185">
        <v>74.823143059916219</v>
      </c>
      <c r="P30" s="199">
        <v>51.124069140402781</v>
      </c>
      <c r="Q30" s="199">
        <v>11.216015543470192</v>
      </c>
      <c r="R30" s="199">
        <v>24.865916150363095</v>
      </c>
      <c r="S30" s="184">
        <v>37.836247248279975</v>
      </c>
      <c r="T30" s="184">
        <v>39.501192688008139</v>
      </c>
      <c r="U30" s="185">
        <v>39.444309463219142</v>
      </c>
      <c r="V30" s="199">
        <v>12.034455388855845</v>
      </c>
      <c r="W30" s="199">
        <v>5.4195383671119046</v>
      </c>
      <c r="X30" s="199">
        <v>5.8007864425647035</v>
      </c>
      <c r="Y30" s="186">
        <v>267</v>
      </c>
      <c r="Z30" s="181"/>
      <c r="AA30" s="181"/>
      <c r="AB30" s="181"/>
      <c r="AC30" s="182"/>
    </row>
    <row r="31" spans="1:29" ht="17.25" x14ac:dyDescent="0.35">
      <c r="A31" s="183" t="s">
        <v>542</v>
      </c>
      <c r="B31" s="183" t="s">
        <v>543</v>
      </c>
      <c r="C31" s="183" t="s">
        <v>835</v>
      </c>
      <c r="D31" s="183" t="s">
        <v>26</v>
      </c>
      <c r="E31" s="183" t="s">
        <v>75</v>
      </c>
      <c r="F31" s="183"/>
      <c r="G31" s="184">
        <v>309.97456170635274</v>
      </c>
      <c r="H31" s="184">
        <v>236.1218980274586</v>
      </c>
      <c r="I31" s="185">
        <v>271.23138048119483</v>
      </c>
      <c r="J31" s="185">
        <v>109.74172907164039</v>
      </c>
      <c r="K31" s="185">
        <v>51.233146980059715</v>
      </c>
      <c r="L31" s="185">
        <v>78.162199087402215</v>
      </c>
      <c r="M31" s="184">
        <v>143.19577837941733</v>
      </c>
      <c r="N31" s="184">
        <v>72.854314627719447</v>
      </c>
      <c r="O31" s="185">
        <v>106.47605907360371</v>
      </c>
      <c r="P31" s="199">
        <v>87.361801858134015</v>
      </c>
      <c r="Q31" s="199">
        <v>21.132121581084416</v>
      </c>
      <c r="R31" s="199">
        <v>42.293311434887769</v>
      </c>
      <c r="S31" s="184">
        <v>54.063192423213877</v>
      </c>
      <c r="T31" s="184">
        <v>56.288533207437482</v>
      </c>
      <c r="U31" s="185">
        <v>55.881390869114846</v>
      </c>
      <c r="V31" s="199">
        <v>19.11800628236352</v>
      </c>
      <c r="W31" s="199">
        <v>7.8091511857348017</v>
      </c>
      <c r="X31" s="199">
        <v>9.1703368166890922</v>
      </c>
      <c r="Y31" s="186">
        <v>72</v>
      </c>
      <c r="Z31" s="181"/>
      <c r="AA31" s="181"/>
      <c r="AB31" s="181"/>
      <c r="AC31" s="182"/>
    </row>
    <row r="32" spans="1:29" ht="17.25" x14ac:dyDescent="0.35">
      <c r="A32" s="183" t="s">
        <v>548</v>
      </c>
      <c r="B32" s="183" t="s">
        <v>549</v>
      </c>
      <c r="C32" s="183" t="s">
        <v>835</v>
      </c>
      <c r="D32" s="183" t="s">
        <v>26</v>
      </c>
      <c r="E32" s="183" t="s">
        <v>75</v>
      </c>
      <c r="F32" s="183"/>
      <c r="G32" s="184">
        <v>304.48931941607816</v>
      </c>
      <c r="H32" s="184">
        <v>222.45039607899469</v>
      </c>
      <c r="I32" s="185">
        <v>260.6902266919372</v>
      </c>
      <c r="J32" s="185">
        <v>93.399303187589254</v>
      </c>
      <c r="K32" s="185">
        <v>43.723410399459105</v>
      </c>
      <c r="L32" s="185">
        <v>70.498232989433689</v>
      </c>
      <c r="M32" s="184">
        <v>140.86043551197443</v>
      </c>
      <c r="N32" s="184">
        <v>61.717421302401789</v>
      </c>
      <c r="O32" s="185">
        <v>97.177485967204646</v>
      </c>
      <c r="P32" s="199">
        <v>79.593402374182929</v>
      </c>
      <c r="Q32" s="199">
        <v>15.440904731320432</v>
      </c>
      <c r="R32" s="199">
        <v>38.628992246944009</v>
      </c>
      <c r="S32" s="184">
        <v>48.758336510787771</v>
      </c>
      <c r="T32" s="184">
        <v>54.154043566820732</v>
      </c>
      <c r="U32" s="185">
        <v>53.386868034630226</v>
      </c>
      <c r="V32" s="199">
        <v>19.006038288433473</v>
      </c>
      <c r="W32" s="199">
        <v>7.8109346247840401</v>
      </c>
      <c r="X32" s="199">
        <v>9.2023497706757205</v>
      </c>
      <c r="Y32" s="186">
        <v>48</v>
      </c>
      <c r="Z32" s="181"/>
      <c r="AA32" s="181"/>
      <c r="AB32" s="181"/>
      <c r="AC32" s="182"/>
    </row>
    <row r="33" spans="1:29" ht="17.25" x14ac:dyDescent="0.35">
      <c r="A33" s="183" t="s">
        <v>578</v>
      </c>
      <c r="B33" s="183" t="s">
        <v>579</v>
      </c>
      <c r="C33" s="183" t="s">
        <v>580</v>
      </c>
      <c r="D33" s="183" t="s">
        <v>26</v>
      </c>
      <c r="E33" s="183" t="s">
        <v>75</v>
      </c>
      <c r="F33" s="183"/>
      <c r="G33" s="184">
        <v>291.29462653267058</v>
      </c>
      <c r="H33" s="184">
        <v>198.67361386424997</v>
      </c>
      <c r="I33" s="185">
        <v>243.33418632980579</v>
      </c>
      <c r="J33" s="185">
        <v>97.96182808381235</v>
      </c>
      <c r="K33" s="185">
        <v>45.697885298634141</v>
      </c>
      <c r="L33" s="185">
        <v>73.207975408933592</v>
      </c>
      <c r="M33" s="184">
        <v>130.67130563557552</v>
      </c>
      <c r="N33" s="184">
        <v>71.261234572311736</v>
      </c>
      <c r="O33" s="185">
        <v>98.274737071515432</v>
      </c>
      <c r="P33" s="199">
        <v>72.495372088013795</v>
      </c>
      <c r="Q33" s="199">
        <v>18.790771665746053</v>
      </c>
      <c r="R33" s="199">
        <v>35.865065969265075</v>
      </c>
      <c r="S33" s="184">
        <v>56.786813189723333</v>
      </c>
      <c r="T33" s="184">
        <v>43.24340424218078</v>
      </c>
      <c r="U33" s="185">
        <v>52.826946223133838</v>
      </c>
      <c r="V33" s="199">
        <v>29.252184165694384</v>
      </c>
      <c r="W33" s="199">
        <v>5.4700513594062246</v>
      </c>
      <c r="X33" s="199">
        <v>14.468292900444707</v>
      </c>
      <c r="Y33" s="186">
        <v>171</v>
      </c>
      <c r="Z33" s="181"/>
      <c r="AA33" s="181"/>
      <c r="AB33" s="181"/>
      <c r="AC33" s="182"/>
    </row>
    <row r="34" spans="1:29" ht="17.25" x14ac:dyDescent="0.35">
      <c r="A34" s="183" t="s">
        <v>168</v>
      </c>
      <c r="B34" s="183" t="s">
        <v>169</v>
      </c>
      <c r="C34" s="183" t="s">
        <v>837</v>
      </c>
      <c r="D34" s="183" t="s">
        <v>29</v>
      </c>
      <c r="E34" s="183" t="s">
        <v>75</v>
      </c>
      <c r="F34" s="183"/>
      <c r="G34" s="184">
        <v>335.44724997278672</v>
      </c>
      <c r="H34" s="184">
        <v>221.46184740887654</v>
      </c>
      <c r="I34" s="185">
        <v>272.13738274501492</v>
      </c>
      <c r="J34" s="185">
        <v>128.17739614103701</v>
      </c>
      <c r="K34" s="185">
        <v>55.538221738478519</v>
      </c>
      <c r="L34" s="185">
        <v>91.533596597746524</v>
      </c>
      <c r="M34" s="184">
        <v>158.19196458902306</v>
      </c>
      <c r="N34" s="184">
        <v>81.905439783223287</v>
      </c>
      <c r="O34" s="185">
        <v>118.65005752849531</v>
      </c>
      <c r="P34" s="199">
        <v>100.35274759659777</v>
      </c>
      <c r="Q34" s="199">
        <v>23.506743618517678</v>
      </c>
      <c r="R34" s="199">
        <v>48.903482728519997</v>
      </c>
      <c r="S34" s="184">
        <v>67.362679866421388</v>
      </c>
      <c r="T34" s="184">
        <v>49.240453016385466</v>
      </c>
      <c r="U34" s="185">
        <v>60.052630111693517</v>
      </c>
      <c r="V34" s="199">
        <v>36.124188024955991</v>
      </c>
      <c r="W34" s="199">
        <v>11.095887662482124</v>
      </c>
      <c r="X34" s="199">
        <v>17.5890435463964</v>
      </c>
      <c r="Y34" s="186">
        <v>53</v>
      </c>
      <c r="Z34" s="181"/>
      <c r="AA34" s="181"/>
      <c r="AB34" s="181"/>
      <c r="AC34" s="182"/>
    </row>
    <row r="35" spans="1:29" ht="17.25" x14ac:dyDescent="0.35">
      <c r="A35" s="183" t="s">
        <v>158</v>
      </c>
      <c r="B35" s="183" t="s">
        <v>159</v>
      </c>
      <c r="C35" s="183" t="s">
        <v>838</v>
      </c>
      <c r="D35" s="183" t="s">
        <v>29</v>
      </c>
      <c r="E35" s="183" t="s">
        <v>75</v>
      </c>
      <c r="F35" s="183"/>
      <c r="G35" s="184">
        <v>301.13456985018547</v>
      </c>
      <c r="H35" s="184">
        <v>199.13336107348539</v>
      </c>
      <c r="I35" s="185">
        <v>247.75704094278402</v>
      </c>
      <c r="J35" s="185">
        <v>107.82326452209794</v>
      </c>
      <c r="K35" s="185">
        <v>52.777700120818594</v>
      </c>
      <c r="L35" s="185">
        <v>81.61333167112906</v>
      </c>
      <c r="M35" s="184">
        <v>143.28831395372578</v>
      </c>
      <c r="N35" s="184">
        <v>57.272632035619282</v>
      </c>
      <c r="O35" s="185">
        <v>95.981840182388964</v>
      </c>
      <c r="P35" s="199">
        <v>81.630551615495278</v>
      </c>
      <c r="Q35" s="199">
        <v>20.768041557445343</v>
      </c>
      <c r="R35" s="199">
        <v>40.061659056366715</v>
      </c>
      <c r="S35" s="184">
        <v>58.248704963666306</v>
      </c>
      <c r="T35" s="184">
        <v>49.936482456358355</v>
      </c>
      <c r="U35" s="185">
        <v>54.739175565094712</v>
      </c>
      <c r="V35" s="199">
        <v>27.384452544018853</v>
      </c>
      <c r="W35" s="199">
        <v>10.270406171012208</v>
      </c>
      <c r="X35" s="199">
        <v>13.33113589181497</v>
      </c>
      <c r="Y35" s="186">
        <v>52</v>
      </c>
      <c r="Z35" s="181"/>
      <c r="AA35" s="181"/>
      <c r="AB35" s="181"/>
      <c r="AC35" s="182"/>
    </row>
    <row r="36" spans="1:29" ht="17.25" x14ac:dyDescent="0.35">
      <c r="A36" s="183" t="s">
        <v>192</v>
      </c>
      <c r="B36" s="183" t="s">
        <v>193</v>
      </c>
      <c r="C36" s="183" t="s">
        <v>839</v>
      </c>
      <c r="D36" s="183" t="s">
        <v>29</v>
      </c>
      <c r="E36" s="183" t="s">
        <v>75</v>
      </c>
      <c r="F36" s="183"/>
      <c r="G36" s="184">
        <v>323.09579868329882</v>
      </c>
      <c r="H36" s="184">
        <v>213.31398078638185</v>
      </c>
      <c r="I36" s="185">
        <v>267.02272261603713</v>
      </c>
      <c r="J36" s="185">
        <v>109.2780180307447</v>
      </c>
      <c r="K36" s="185">
        <v>34.989733232425721</v>
      </c>
      <c r="L36" s="185">
        <v>74.289076537349828</v>
      </c>
      <c r="M36" s="184">
        <v>135.45895097837061</v>
      </c>
      <c r="N36" s="184">
        <v>52.198514016494414</v>
      </c>
      <c r="O36" s="185">
        <v>91.818052801115115</v>
      </c>
      <c r="P36" s="199">
        <v>71.487821260473694</v>
      </c>
      <c r="Q36" s="199">
        <v>6.1137521046808327</v>
      </c>
      <c r="R36" s="199">
        <v>34.805279236041905</v>
      </c>
      <c r="S36" s="184">
        <v>48.061666355842874</v>
      </c>
      <c r="T36" s="184">
        <v>45.113834242674912</v>
      </c>
      <c r="U36" s="185">
        <v>45.684949694390092</v>
      </c>
      <c r="V36" s="199">
        <v>21.894744791862507</v>
      </c>
      <c r="W36" s="199">
        <v>8.3576505001699903</v>
      </c>
      <c r="X36" s="199">
        <v>10.541001047780062</v>
      </c>
      <c r="Y36" s="186">
        <v>129</v>
      </c>
      <c r="Z36" s="181"/>
      <c r="AA36" s="181"/>
      <c r="AB36" s="181"/>
      <c r="AC36" s="182"/>
    </row>
    <row r="37" spans="1:29" ht="17.25" x14ac:dyDescent="0.35">
      <c r="A37" s="183" t="s">
        <v>196</v>
      </c>
      <c r="B37" s="183" t="s">
        <v>197</v>
      </c>
      <c r="C37" s="183" t="s">
        <v>839</v>
      </c>
      <c r="D37" s="183" t="s">
        <v>29</v>
      </c>
      <c r="E37" s="183" t="s">
        <v>75</v>
      </c>
      <c r="F37" s="183"/>
      <c r="G37" s="184">
        <v>322.08869118476042</v>
      </c>
      <c r="H37" s="184">
        <v>203.56239656622446</v>
      </c>
      <c r="I37" s="185">
        <v>259.70585665125355</v>
      </c>
      <c r="J37" s="185">
        <v>97.708653304565814</v>
      </c>
      <c r="K37" s="185">
        <v>42.456034528547676</v>
      </c>
      <c r="L37" s="185">
        <v>74.609868235949037</v>
      </c>
      <c r="M37" s="184">
        <v>163.39734432683483</v>
      </c>
      <c r="N37" s="184">
        <v>72.050116812788886</v>
      </c>
      <c r="O37" s="185">
        <v>110.46282397950968</v>
      </c>
      <c r="P37" s="199">
        <v>84.137337218389035</v>
      </c>
      <c r="Q37" s="199">
        <v>24.970287605847499</v>
      </c>
      <c r="R37" s="199">
        <v>41.424765446672033</v>
      </c>
      <c r="S37" s="184">
        <v>59.984818868941794</v>
      </c>
      <c r="T37" s="184">
        <v>49.791108787932757</v>
      </c>
      <c r="U37" s="185">
        <v>55.383603894497824</v>
      </c>
      <c r="V37" s="199">
        <v>14.033079298041512</v>
      </c>
      <c r="W37" s="199">
        <v>0</v>
      </c>
      <c r="X37" s="199">
        <v>6.9422552697852264</v>
      </c>
      <c r="Y37" s="186">
        <v>116</v>
      </c>
      <c r="Z37" s="181"/>
      <c r="AA37" s="181"/>
      <c r="AB37" s="181"/>
      <c r="AC37" s="182"/>
    </row>
    <row r="38" spans="1:29" ht="17.25" x14ac:dyDescent="0.35">
      <c r="A38" s="183" t="s">
        <v>473</v>
      </c>
      <c r="B38" s="183" t="s">
        <v>474</v>
      </c>
      <c r="C38" s="183" t="s">
        <v>840</v>
      </c>
      <c r="D38" s="183" t="s">
        <v>28</v>
      </c>
      <c r="E38" s="183" t="s">
        <v>75</v>
      </c>
      <c r="F38" s="183"/>
      <c r="G38" s="184">
        <v>293.66583571501144</v>
      </c>
      <c r="H38" s="184">
        <v>198.65737369770451</v>
      </c>
      <c r="I38" s="185">
        <v>238.38333517693371</v>
      </c>
      <c r="J38" s="185">
        <v>94.843042088626305</v>
      </c>
      <c r="K38" s="185">
        <v>45.637018228621464</v>
      </c>
      <c r="L38" s="185">
        <v>68.633298242066701</v>
      </c>
      <c r="M38" s="184">
        <v>129.78355475922476</v>
      </c>
      <c r="N38" s="184">
        <v>57.079716618466499</v>
      </c>
      <c r="O38" s="185">
        <v>90.636429300568182</v>
      </c>
      <c r="P38" s="199">
        <v>68.853118847668227</v>
      </c>
      <c r="Q38" s="199">
        <v>15.299050297026231</v>
      </c>
      <c r="R38" s="199">
        <v>33.620505612072492</v>
      </c>
      <c r="S38" s="184">
        <v>54.174154936116309</v>
      </c>
      <c r="T38" s="184">
        <v>44.058833630969183</v>
      </c>
      <c r="U38" s="185">
        <v>48.13865821679007</v>
      </c>
      <c r="V38" s="199">
        <v>24.862667043344736</v>
      </c>
      <c r="W38" s="199">
        <v>7.7998470069644537</v>
      </c>
      <c r="X38" s="199">
        <v>12.128394227830261</v>
      </c>
      <c r="Y38" s="186">
        <v>98</v>
      </c>
      <c r="Z38" s="181"/>
      <c r="AA38" s="181"/>
      <c r="AB38" s="181"/>
      <c r="AC38" s="182"/>
    </row>
    <row r="39" spans="1:29" ht="17.25" x14ac:dyDescent="0.35">
      <c r="A39" s="183" t="s">
        <v>407</v>
      </c>
      <c r="B39" s="183" t="s">
        <v>408</v>
      </c>
      <c r="C39" s="183" t="s">
        <v>841</v>
      </c>
      <c r="D39" s="183" t="s">
        <v>28</v>
      </c>
      <c r="E39" s="183" t="s">
        <v>75</v>
      </c>
      <c r="F39" s="183"/>
      <c r="G39" s="184">
        <v>236.14401804926283</v>
      </c>
      <c r="H39" s="184">
        <v>136.2939494316991</v>
      </c>
      <c r="I39" s="185">
        <v>187.30720313129373</v>
      </c>
      <c r="J39" s="185">
        <v>70.133358078932957</v>
      </c>
      <c r="K39" s="185">
        <v>27.008450725889457</v>
      </c>
      <c r="L39" s="185">
        <v>48.822544669111778</v>
      </c>
      <c r="M39" s="184">
        <v>132.1603642167033</v>
      </c>
      <c r="N39" s="184">
        <v>37.890608044816908</v>
      </c>
      <c r="O39" s="185">
        <v>80.037414682859009</v>
      </c>
      <c r="P39" s="199">
        <v>54.807584979293871</v>
      </c>
      <c r="Q39" s="199">
        <v>0</v>
      </c>
      <c r="R39" s="199">
        <v>27.024311353957909</v>
      </c>
      <c r="S39" s="184">
        <v>38.640993363156298</v>
      </c>
      <c r="T39" s="184">
        <v>27.192205009858409</v>
      </c>
      <c r="U39" s="185">
        <v>34.872091080166854</v>
      </c>
      <c r="V39" s="199">
        <v>11.312258957474144</v>
      </c>
      <c r="W39" s="199">
        <v>6.8813185857089225</v>
      </c>
      <c r="X39" s="199">
        <v>5.4131838189111559</v>
      </c>
      <c r="Y39" s="186">
        <v>282</v>
      </c>
      <c r="Z39" s="181"/>
      <c r="AA39" s="181"/>
      <c r="AB39" s="181"/>
      <c r="AC39" s="182"/>
    </row>
    <row r="40" spans="1:29" ht="17.25" x14ac:dyDescent="0.35">
      <c r="A40" s="183" t="s">
        <v>413</v>
      </c>
      <c r="B40" s="183" t="s">
        <v>414</v>
      </c>
      <c r="C40" s="183" t="s">
        <v>841</v>
      </c>
      <c r="D40" s="183" t="s">
        <v>28</v>
      </c>
      <c r="E40" s="183" t="s">
        <v>75</v>
      </c>
      <c r="F40" s="183"/>
      <c r="G40" s="184">
        <v>240.59817256824081</v>
      </c>
      <c r="H40" s="184">
        <v>157.41265979816635</v>
      </c>
      <c r="I40" s="185">
        <v>192.88830388223664</v>
      </c>
      <c r="J40" s="185">
        <v>66.428188185376513</v>
      </c>
      <c r="K40" s="185">
        <v>27.373180724005383</v>
      </c>
      <c r="L40" s="185">
        <v>45.57986627271876</v>
      </c>
      <c r="M40" s="184">
        <v>107.35748952832934</v>
      </c>
      <c r="N40" s="184">
        <v>34.398595270984607</v>
      </c>
      <c r="O40" s="185">
        <v>68.274010462532701</v>
      </c>
      <c r="P40" s="199">
        <v>51.497392640221683</v>
      </c>
      <c r="Q40" s="199">
        <v>4.5941855969185461</v>
      </c>
      <c r="R40" s="199">
        <v>25.262680503431259</v>
      </c>
      <c r="S40" s="184">
        <v>45.739913756232689</v>
      </c>
      <c r="T40" s="184">
        <v>41.300550458556032</v>
      </c>
      <c r="U40" s="185">
        <v>40.142232451815595</v>
      </c>
      <c r="V40" s="199">
        <v>8.6950886802022183</v>
      </c>
      <c r="W40" s="199">
        <v>6.4404369663898784</v>
      </c>
      <c r="X40" s="199">
        <v>4.1914681653686907</v>
      </c>
      <c r="Y40" s="186">
        <v>287</v>
      </c>
      <c r="Z40" s="181"/>
      <c r="AA40" s="181"/>
      <c r="AB40" s="181"/>
      <c r="AC40" s="182"/>
    </row>
    <row r="41" spans="1:29" ht="17.25" x14ac:dyDescent="0.35">
      <c r="A41" s="183" t="s">
        <v>409</v>
      </c>
      <c r="B41" s="183" t="s">
        <v>410</v>
      </c>
      <c r="C41" s="183" t="s">
        <v>841</v>
      </c>
      <c r="D41" s="183" t="s">
        <v>28</v>
      </c>
      <c r="E41" s="183" t="s">
        <v>75</v>
      </c>
      <c r="F41" s="183"/>
      <c r="G41" s="184">
        <v>248.80019813038282</v>
      </c>
      <c r="H41" s="184">
        <v>214.7619884123169</v>
      </c>
      <c r="I41" s="185">
        <v>235.08221281837399</v>
      </c>
      <c r="J41" s="185">
        <v>82.24884403202195</v>
      </c>
      <c r="K41" s="185">
        <v>36.97557989449539</v>
      </c>
      <c r="L41" s="185">
        <v>62.329820913103283</v>
      </c>
      <c r="M41" s="184">
        <v>105.67433229837778</v>
      </c>
      <c r="N41" s="184">
        <v>64.335736451924262</v>
      </c>
      <c r="O41" s="185">
        <v>81.357647392254904</v>
      </c>
      <c r="P41" s="199">
        <v>60.513225727895232</v>
      </c>
      <c r="Q41" s="199">
        <v>16.2903955972739</v>
      </c>
      <c r="R41" s="199">
        <v>29.903567609834905</v>
      </c>
      <c r="S41" s="184">
        <v>53.483758703421856</v>
      </c>
      <c r="T41" s="184">
        <v>50.47787087135255</v>
      </c>
      <c r="U41" s="185">
        <v>51.677441996060701</v>
      </c>
      <c r="V41" s="199">
        <v>19.185965346471718</v>
      </c>
      <c r="W41" s="199">
        <v>10.355706352077005</v>
      </c>
      <c r="X41" s="199">
        <v>9.2406532553641316</v>
      </c>
      <c r="Y41" s="186">
        <v>141</v>
      </c>
      <c r="Z41" s="181"/>
      <c r="AA41" s="181"/>
      <c r="AB41" s="181"/>
      <c r="AC41" s="182"/>
    </row>
    <row r="42" spans="1:29" ht="17.25" x14ac:dyDescent="0.35">
      <c r="A42" s="183" t="s">
        <v>411</v>
      </c>
      <c r="B42" s="183" t="s">
        <v>412</v>
      </c>
      <c r="C42" s="183" t="s">
        <v>841</v>
      </c>
      <c r="D42" s="183" t="s">
        <v>28</v>
      </c>
      <c r="E42" s="183" t="s">
        <v>75</v>
      </c>
      <c r="F42" s="183"/>
      <c r="G42" s="184">
        <v>341.203769754034</v>
      </c>
      <c r="H42" s="184">
        <v>212.57789773535316</v>
      </c>
      <c r="I42" s="185">
        <v>268.61753541250323</v>
      </c>
      <c r="J42" s="185">
        <v>126.87128360573955</v>
      </c>
      <c r="K42" s="185">
        <v>56.709821858134681</v>
      </c>
      <c r="L42" s="185">
        <v>91.15150982609866</v>
      </c>
      <c r="M42" s="184">
        <v>182.25623158014076</v>
      </c>
      <c r="N42" s="184">
        <v>93.495874021336888</v>
      </c>
      <c r="O42" s="185">
        <v>127.89317451432974</v>
      </c>
      <c r="P42" s="199">
        <v>111.38947968498555</v>
      </c>
      <c r="Q42" s="199">
        <v>28.058866461530972</v>
      </c>
      <c r="R42" s="199">
        <v>54.642132990387687</v>
      </c>
      <c r="S42" s="184">
        <v>49.397410961622811</v>
      </c>
      <c r="T42" s="184">
        <v>37.688517434800261</v>
      </c>
      <c r="U42" s="185">
        <v>51.81830237956418</v>
      </c>
      <c r="V42" s="199">
        <v>30.09901048255108</v>
      </c>
      <c r="W42" s="199">
        <v>4.7252369233793381</v>
      </c>
      <c r="X42" s="199">
        <v>14.490746607070513</v>
      </c>
      <c r="Y42" s="186">
        <v>73</v>
      </c>
      <c r="Z42" s="181"/>
      <c r="AA42" s="181"/>
      <c r="AB42" s="181"/>
      <c r="AC42" s="182"/>
    </row>
    <row r="43" spans="1:29" ht="17.25" x14ac:dyDescent="0.35">
      <c r="A43" s="183" t="s">
        <v>415</v>
      </c>
      <c r="B43" s="183" t="s">
        <v>416</v>
      </c>
      <c r="C43" s="183" t="s">
        <v>841</v>
      </c>
      <c r="D43" s="183" t="s">
        <v>28</v>
      </c>
      <c r="E43" s="183" t="s">
        <v>75</v>
      </c>
      <c r="F43" s="183"/>
      <c r="G43" s="184">
        <v>244.47012377158015</v>
      </c>
      <c r="H43" s="184">
        <v>169.249838908275</v>
      </c>
      <c r="I43" s="185">
        <v>205.8227490220084</v>
      </c>
      <c r="J43" s="185">
        <v>60.552721048570348</v>
      </c>
      <c r="K43" s="185">
        <v>31.338210869749343</v>
      </c>
      <c r="L43" s="185">
        <v>47.983372091654445</v>
      </c>
      <c r="M43" s="184">
        <v>105.78613154706331</v>
      </c>
      <c r="N43" s="184">
        <v>56.268371672806964</v>
      </c>
      <c r="O43" s="185">
        <v>78.481862264036721</v>
      </c>
      <c r="P43" s="199">
        <v>52.584389869470172</v>
      </c>
      <c r="Q43" s="199">
        <v>13.034025757797794</v>
      </c>
      <c r="R43" s="199">
        <v>25.674706694831524</v>
      </c>
      <c r="S43" s="184">
        <v>48.525426327702917</v>
      </c>
      <c r="T43" s="184">
        <v>45.053651759448556</v>
      </c>
      <c r="U43" s="185">
        <v>46.061863353362938</v>
      </c>
      <c r="V43" s="199">
        <v>16.07231779040427</v>
      </c>
      <c r="W43" s="199">
        <v>7.4514934764947371</v>
      </c>
      <c r="X43" s="199">
        <v>7.7322304481050441</v>
      </c>
      <c r="Y43" s="186">
        <v>302</v>
      </c>
      <c r="Z43" s="181"/>
      <c r="AA43" s="181"/>
      <c r="AB43" s="181"/>
      <c r="AC43" s="182"/>
    </row>
    <row r="44" spans="1:29" ht="17.25" x14ac:dyDescent="0.35">
      <c r="A44" s="183" t="s">
        <v>417</v>
      </c>
      <c r="B44" s="183" t="s">
        <v>418</v>
      </c>
      <c r="C44" s="183" t="s">
        <v>841</v>
      </c>
      <c r="D44" s="183" t="s">
        <v>28</v>
      </c>
      <c r="E44" s="183" t="s">
        <v>75</v>
      </c>
      <c r="F44" s="183"/>
      <c r="G44" s="184">
        <v>216.88635348879822</v>
      </c>
      <c r="H44" s="184">
        <v>148.09367083117399</v>
      </c>
      <c r="I44" s="185">
        <v>182.59571255689741</v>
      </c>
      <c r="J44" s="185">
        <v>59.206036806579391</v>
      </c>
      <c r="K44" s="185">
        <v>23.348764740692058</v>
      </c>
      <c r="L44" s="185">
        <v>42.62593057391863</v>
      </c>
      <c r="M44" s="184">
        <v>99.603933362122177</v>
      </c>
      <c r="N44" s="184">
        <v>42.80566326898996</v>
      </c>
      <c r="O44" s="185">
        <v>68.921865289760476</v>
      </c>
      <c r="P44" s="199">
        <v>41.692363465890715</v>
      </c>
      <c r="Q44" s="199">
        <v>6.6661772265268056</v>
      </c>
      <c r="R44" s="199">
        <v>20.251941768466828</v>
      </c>
      <c r="S44" s="184">
        <v>36.172595188206444</v>
      </c>
      <c r="T44" s="184">
        <v>35.246042646468894</v>
      </c>
      <c r="U44" s="185">
        <v>36.976489236343049</v>
      </c>
      <c r="V44" s="199">
        <v>11.472920535699638</v>
      </c>
      <c r="W44" s="199">
        <v>2.1466266192004588</v>
      </c>
      <c r="X44" s="199">
        <v>5.4014355961448706</v>
      </c>
      <c r="Y44" s="186">
        <v>313</v>
      </c>
      <c r="Z44" s="181"/>
      <c r="AA44" s="181"/>
      <c r="AB44" s="181"/>
      <c r="AC44" s="182"/>
    </row>
    <row r="45" spans="1:29" ht="17.25" x14ac:dyDescent="0.35">
      <c r="A45" s="183" t="s">
        <v>419</v>
      </c>
      <c r="B45" s="183" t="s">
        <v>420</v>
      </c>
      <c r="C45" s="183" t="s">
        <v>842</v>
      </c>
      <c r="D45" s="183" t="s">
        <v>28</v>
      </c>
      <c r="E45" s="183" t="s">
        <v>75</v>
      </c>
      <c r="F45" s="183"/>
      <c r="G45" s="184">
        <v>272.61717266093063</v>
      </c>
      <c r="H45" s="184">
        <v>167.04679774671689</v>
      </c>
      <c r="I45" s="185">
        <v>213.50530982213542</v>
      </c>
      <c r="J45" s="185">
        <v>91.307501343030395</v>
      </c>
      <c r="K45" s="185">
        <v>40.097966388988958</v>
      </c>
      <c r="L45" s="185">
        <v>64.854970525815389</v>
      </c>
      <c r="M45" s="184">
        <v>112.66134247497943</v>
      </c>
      <c r="N45" s="184">
        <v>46.524373263654795</v>
      </c>
      <c r="O45" s="185">
        <v>77.194792293894508</v>
      </c>
      <c r="P45" s="199">
        <v>66.120407549796155</v>
      </c>
      <c r="Q45" s="199">
        <v>11.842510590175607</v>
      </c>
      <c r="R45" s="199">
        <v>31.845239650543459</v>
      </c>
      <c r="S45" s="184">
        <v>58.334010038716876</v>
      </c>
      <c r="T45" s="184">
        <v>47.659673511637131</v>
      </c>
      <c r="U45" s="185">
        <v>53.428249958763978</v>
      </c>
      <c r="V45" s="199">
        <v>23.856382704722208</v>
      </c>
      <c r="W45" s="199">
        <v>9.8339823075670534</v>
      </c>
      <c r="X45" s="199">
        <v>11.4144045764605</v>
      </c>
      <c r="Y45" s="186">
        <v>172</v>
      </c>
      <c r="Z45" s="181"/>
      <c r="AA45" s="181"/>
      <c r="AB45" s="181"/>
      <c r="AC45" s="182"/>
    </row>
    <row r="46" spans="1:29" ht="17.25" x14ac:dyDescent="0.35">
      <c r="A46" s="183" t="s">
        <v>421</v>
      </c>
      <c r="B46" s="183" t="s">
        <v>422</v>
      </c>
      <c r="C46" s="183" t="s">
        <v>843</v>
      </c>
      <c r="D46" s="183" t="s">
        <v>28</v>
      </c>
      <c r="E46" s="183" t="s">
        <v>75</v>
      </c>
      <c r="F46" s="183"/>
      <c r="G46" s="184">
        <v>288.64281299839115</v>
      </c>
      <c r="H46" s="184">
        <v>200.86432436108279</v>
      </c>
      <c r="I46" s="185">
        <v>247.92287782360847</v>
      </c>
      <c r="J46" s="185">
        <v>97.040501411176436</v>
      </c>
      <c r="K46" s="185">
        <v>31.253198740396243</v>
      </c>
      <c r="L46" s="185">
        <v>67.693433663667719</v>
      </c>
      <c r="M46" s="184">
        <v>123.01985691338162</v>
      </c>
      <c r="N46" s="184">
        <v>50.142076637823024</v>
      </c>
      <c r="O46" s="185">
        <v>85.451457802033389</v>
      </c>
      <c r="P46" s="199">
        <v>61.419769229573134</v>
      </c>
      <c r="Q46" s="199">
        <v>5.5814357043944725</v>
      </c>
      <c r="R46" s="199">
        <v>30.524060261583148</v>
      </c>
      <c r="S46" s="184">
        <v>58.229136099605945</v>
      </c>
      <c r="T46" s="184">
        <v>52.926834221894183</v>
      </c>
      <c r="U46" s="185">
        <v>56.462210978501417</v>
      </c>
      <c r="V46" s="199">
        <v>25.742425839065692</v>
      </c>
      <c r="W46" s="199">
        <v>6.8882765073126242</v>
      </c>
      <c r="X46" s="199">
        <v>12.752473216669532</v>
      </c>
      <c r="Y46" s="186">
        <v>140</v>
      </c>
      <c r="Z46" s="181"/>
      <c r="AA46" s="181"/>
      <c r="AB46" s="181"/>
      <c r="AC46" s="182"/>
    </row>
    <row r="47" spans="1:29" ht="17.25" x14ac:dyDescent="0.35">
      <c r="A47" s="183" t="s">
        <v>449</v>
      </c>
      <c r="B47" s="183" t="s">
        <v>450</v>
      </c>
      <c r="C47" s="183" t="s">
        <v>844</v>
      </c>
      <c r="D47" s="183" t="s">
        <v>28</v>
      </c>
      <c r="E47" s="183" t="s">
        <v>75</v>
      </c>
      <c r="F47" s="183"/>
      <c r="G47" s="184">
        <v>352.76951498927531</v>
      </c>
      <c r="H47" s="184">
        <v>256.87875070257405</v>
      </c>
      <c r="I47" s="185">
        <v>308.17467428738416</v>
      </c>
      <c r="J47" s="185">
        <v>120.84303103336845</v>
      </c>
      <c r="K47" s="185">
        <v>54.615486972837942</v>
      </c>
      <c r="L47" s="185">
        <v>91.213961221529587</v>
      </c>
      <c r="M47" s="184">
        <v>155.14360722061306</v>
      </c>
      <c r="N47" s="184">
        <v>74.635590998089029</v>
      </c>
      <c r="O47" s="185">
        <v>112.85826740890876</v>
      </c>
      <c r="P47" s="199">
        <v>84.377745225590317</v>
      </c>
      <c r="Q47" s="199">
        <v>20.267639234316199</v>
      </c>
      <c r="R47" s="199">
        <v>41.164021588092986</v>
      </c>
      <c r="S47" s="184">
        <v>58.349709709860065</v>
      </c>
      <c r="T47" s="184">
        <v>53.271751269065739</v>
      </c>
      <c r="U47" s="185">
        <v>58.458688028036896</v>
      </c>
      <c r="V47" s="199">
        <v>29.268468485722845</v>
      </c>
      <c r="W47" s="199">
        <v>6.246002545607416</v>
      </c>
      <c r="X47" s="199">
        <v>14.328406234231462</v>
      </c>
      <c r="Y47" s="186">
        <v>57</v>
      </c>
      <c r="Z47" s="181"/>
      <c r="AA47" s="181"/>
      <c r="AB47" s="181"/>
      <c r="AC47" s="182"/>
    </row>
    <row r="48" spans="1:29" ht="17.25" x14ac:dyDescent="0.35">
      <c r="A48" s="183" t="s">
        <v>453</v>
      </c>
      <c r="B48" s="183" t="s">
        <v>454</v>
      </c>
      <c r="C48" s="183" t="s">
        <v>844</v>
      </c>
      <c r="D48" s="183" t="s">
        <v>28</v>
      </c>
      <c r="E48" s="183" t="s">
        <v>75</v>
      </c>
      <c r="F48" s="183"/>
      <c r="G48" s="184">
        <v>320.91302027619827</v>
      </c>
      <c r="H48" s="184">
        <v>216.34677906399762</v>
      </c>
      <c r="I48" s="185">
        <v>264.21934818899774</v>
      </c>
      <c r="J48" s="185">
        <v>108.98884953386484</v>
      </c>
      <c r="K48" s="185">
        <v>53.233130665314661</v>
      </c>
      <c r="L48" s="185">
        <v>79.769201814851812</v>
      </c>
      <c r="M48" s="184">
        <v>147.28366160151242</v>
      </c>
      <c r="N48" s="184">
        <v>62.109856282574448</v>
      </c>
      <c r="O48" s="185">
        <v>102.60971668446439</v>
      </c>
      <c r="P48" s="199">
        <v>93.811728868262108</v>
      </c>
      <c r="Q48" s="199">
        <v>21.009480860430795</v>
      </c>
      <c r="R48" s="199">
        <v>46.434811725719371</v>
      </c>
      <c r="S48" s="184">
        <v>44.341999152336179</v>
      </c>
      <c r="T48" s="184">
        <v>52.414019289765832</v>
      </c>
      <c r="U48" s="185">
        <v>48.734731350333263</v>
      </c>
      <c r="V48" s="199">
        <v>20.998976342473469</v>
      </c>
      <c r="W48" s="199">
        <v>9.9350084234659697</v>
      </c>
      <c r="X48" s="199">
        <v>10.250595678641947</v>
      </c>
      <c r="Y48" s="186">
        <v>55</v>
      </c>
      <c r="Z48" s="181"/>
      <c r="AA48" s="181"/>
      <c r="AB48" s="181"/>
      <c r="AC48" s="182"/>
    </row>
    <row r="49" spans="1:29" ht="17.25" x14ac:dyDescent="0.35">
      <c r="A49" s="183" t="s">
        <v>459</v>
      </c>
      <c r="B49" s="183" t="s">
        <v>460</v>
      </c>
      <c r="C49" s="183" t="s">
        <v>460</v>
      </c>
      <c r="D49" s="183" t="s">
        <v>28</v>
      </c>
      <c r="E49" s="183" t="s">
        <v>75</v>
      </c>
      <c r="F49" s="183"/>
      <c r="G49" s="184">
        <v>375.13302910077073</v>
      </c>
      <c r="H49" s="184">
        <v>293.23599881304307</v>
      </c>
      <c r="I49" s="185">
        <v>334.50655388512251</v>
      </c>
      <c r="J49" s="185">
        <v>102.95197652637914</v>
      </c>
      <c r="K49" s="185">
        <v>37.69545957069446</v>
      </c>
      <c r="L49" s="185">
        <v>71.009540834574665</v>
      </c>
      <c r="M49" s="184">
        <v>137.92918639404323</v>
      </c>
      <c r="N49" s="184">
        <v>54.084719647038391</v>
      </c>
      <c r="O49" s="185">
        <v>96.008543169182943</v>
      </c>
      <c r="P49" s="199">
        <v>70.31680360046542</v>
      </c>
      <c r="Q49" s="199">
        <v>3.4324737246883821</v>
      </c>
      <c r="R49" s="199">
        <v>34.003166517893341</v>
      </c>
      <c r="S49" s="184">
        <v>43.064245844475089</v>
      </c>
      <c r="T49" s="184">
        <v>41.874306231143102</v>
      </c>
      <c r="U49" s="185">
        <v>44.536184241908245</v>
      </c>
      <c r="V49" s="199">
        <v>18.357055300452561</v>
      </c>
      <c r="W49" s="199">
        <v>5.6536297919982959</v>
      </c>
      <c r="X49" s="199">
        <v>8.9087170079808331</v>
      </c>
      <c r="Y49" s="186">
        <v>80</v>
      </c>
      <c r="Z49" s="181"/>
      <c r="AA49" s="181"/>
      <c r="AB49" s="181"/>
      <c r="AC49" s="182"/>
    </row>
    <row r="50" spans="1:29" ht="17.25" x14ac:dyDescent="0.35">
      <c r="A50" s="183" t="s">
        <v>305</v>
      </c>
      <c r="B50" s="183" t="s">
        <v>306</v>
      </c>
      <c r="C50" s="183" t="s">
        <v>306</v>
      </c>
      <c r="D50" s="183" t="s">
        <v>33</v>
      </c>
      <c r="E50" s="183" t="s">
        <v>75</v>
      </c>
      <c r="F50" s="183"/>
      <c r="G50" s="184">
        <v>329.90955730484592</v>
      </c>
      <c r="H50" s="184">
        <v>237.92735322290284</v>
      </c>
      <c r="I50" s="185">
        <v>281.80679068562108</v>
      </c>
      <c r="J50" s="185">
        <v>110.69868414453069</v>
      </c>
      <c r="K50" s="185">
        <v>48.582846520318853</v>
      </c>
      <c r="L50" s="185">
        <v>79.440429975913986</v>
      </c>
      <c r="M50" s="184">
        <v>160.46818172578205</v>
      </c>
      <c r="N50" s="184">
        <v>77.984785751481041</v>
      </c>
      <c r="O50" s="185">
        <v>115.87176076479315</v>
      </c>
      <c r="P50" s="199">
        <v>88.39464315509916</v>
      </c>
      <c r="Q50" s="199">
        <v>20.314501382396244</v>
      </c>
      <c r="R50" s="199">
        <v>43.089702416335271</v>
      </c>
      <c r="S50" s="184">
        <v>59.83910531732441</v>
      </c>
      <c r="T50" s="184">
        <v>64.458306038150454</v>
      </c>
      <c r="U50" s="185">
        <v>63.081436489995774</v>
      </c>
      <c r="V50" s="199">
        <v>28.774706702121993</v>
      </c>
      <c r="W50" s="199">
        <v>13.415163202208744</v>
      </c>
      <c r="X50" s="199">
        <v>14.017858185762286</v>
      </c>
      <c r="Y50" s="186">
        <v>65</v>
      </c>
      <c r="Z50" s="181"/>
      <c r="AA50" s="181"/>
      <c r="AB50" s="181"/>
      <c r="AC50" s="182"/>
    </row>
    <row r="51" spans="1:29" ht="17.25" x14ac:dyDescent="0.35">
      <c r="A51" s="183" t="s">
        <v>329</v>
      </c>
      <c r="B51" s="183" t="s">
        <v>330</v>
      </c>
      <c r="C51" s="183" t="s">
        <v>823</v>
      </c>
      <c r="D51" s="183" t="s">
        <v>32</v>
      </c>
      <c r="E51" s="183" t="s">
        <v>75</v>
      </c>
      <c r="F51" s="183"/>
      <c r="G51" s="184">
        <v>302.53824053089312</v>
      </c>
      <c r="H51" s="184">
        <v>204.26926858659803</v>
      </c>
      <c r="I51" s="185">
        <v>249.75560336727091</v>
      </c>
      <c r="J51" s="185">
        <v>93.788815881221709</v>
      </c>
      <c r="K51" s="185">
        <v>34.794032662764927</v>
      </c>
      <c r="L51" s="185">
        <v>63.649480180265627</v>
      </c>
      <c r="M51" s="184">
        <v>137.89300717163229</v>
      </c>
      <c r="N51" s="184">
        <v>53.881012144004366</v>
      </c>
      <c r="O51" s="185">
        <v>91.893822866429204</v>
      </c>
      <c r="P51" s="199">
        <v>71.621235360257316</v>
      </c>
      <c r="Q51" s="199">
        <v>13.62109991019244</v>
      </c>
      <c r="R51" s="199">
        <v>34.896805289372843</v>
      </c>
      <c r="S51" s="184">
        <v>52.412778735380492</v>
      </c>
      <c r="T51" s="184">
        <v>51.589425144666059</v>
      </c>
      <c r="U51" s="185">
        <v>52.438033362361509</v>
      </c>
      <c r="V51" s="199">
        <v>23.617558518537013</v>
      </c>
      <c r="W51" s="199">
        <v>9.4668633480721223</v>
      </c>
      <c r="X51" s="199">
        <v>11.512973060475309</v>
      </c>
      <c r="Y51" s="186">
        <v>228</v>
      </c>
      <c r="Z51" s="181"/>
      <c r="AA51" s="181"/>
      <c r="AB51" s="181"/>
      <c r="AC51" s="182"/>
    </row>
    <row r="52" spans="1:29" ht="17.25" x14ac:dyDescent="0.35">
      <c r="A52" s="183" t="s">
        <v>331</v>
      </c>
      <c r="B52" s="183" t="s">
        <v>332</v>
      </c>
      <c r="C52" s="183" t="s">
        <v>823</v>
      </c>
      <c r="D52" s="183" t="s">
        <v>32</v>
      </c>
      <c r="E52" s="183" t="s">
        <v>75</v>
      </c>
      <c r="F52" s="183"/>
      <c r="G52" s="184">
        <v>295.72848439938934</v>
      </c>
      <c r="H52" s="184">
        <v>208.40561021972508</v>
      </c>
      <c r="I52" s="185">
        <v>251.32435510427942</v>
      </c>
      <c r="J52" s="185">
        <v>97.641085006165284</v>
      </c>
      <c r="K52" s="185">
        <v>34.366175704091368</v>
      </c>
      <c r="L52" s="185">
        <v>67.047523764371959</v>
      </c>
      <c r="M52" s="184">
        <v>121.90136115102639</v>
      </c>
      <c r="N52" s="184">
        <v>57.012021063956674</v>
      </c>
      <c r="O52" s="185">
        <v>85.767093422590179</v>
      </c>
      <c r="P52" s="199">
        <v>63.957501821903591</v>
      </c>
      <c r="Q52" s="199">
        <v>14.613308589662084</v>
      </c>
      <c r="R52" s="199">
        <v>31.061237688195995</v>
      </c>
      <c r="S52" s="184">
        <v>46.633517819452528</v>
      </c>
      <c r="T52" s="184">
        <v>46.554334363671749</v>
      </c>
      <c r="U52" s="185">
        <v>48.504833652743066</v>
      </c>
      <c r="V52" s="199">
        <v>26.718704926503388</v>
      </c>
      <c r="W52" s="199">
        <v>9.2434465925352427</v>
      </c>
      <c r="X52" s="199">
        <v>12.976873406573899</v>
      </c>
      <c r="Y52" s="186">
        <v>183</v>
      </c>
      <c r="Z52" s="181"/>
      <c r="AA52" s="181"/>
      <c r="AB52" s="181"/>
      <c r="AC52" s="182"/>
    </row>
    <row r="53" spans="1:29" ht="17.25" x14ac:dyDescent="0.35">
      <c r="A53" s="183" t="s">
        <v>583</v>
      </c>
      <c r="B53" s="183" t="s">
        <v>584</v>
      </c>
      <c r="C53" s="183" t="s">
        <v>584</v>
      </c>
      <c r="D53" s="183" t="s">
        <v>30</v>
      </c>
      <c r="E53" s="183" t="s">
        <v>75</v>
      </c>
      <c r="F53" s="183"/>
      <c r="G53" s="184">
        <v>273.48440711971182</v>
      </c>
      <c r="H53" s="184">
        <v>191.501780005043</v>
      </c>
      <c r="I53" s="185">
        <v>232.97771991053517</v>
      </c>
      <c r="J53" s="185">
        <v>79.38886228739652</v>
      </c>
      <c r="K53" s="185">
        <v>32.688148019837882</v>
      </c>
      <c r="L53" s="185">
        <v>58.474273841142242</v>
      </c>
      <c r="M53" s="184">
        <v>117.08948966519677</v>
      </c>
      <c r="N53" s="184">
        <v>55.020312032763279</v>
      </c>
      <c r="O53" s="185">
        <v>84.142743444654684</v>
      </c>
      <c r="P53" s="199">
        <v>64.037913147901193</v>
      </c>
      <c r="Q53" s="199">
        <v>13.716407129823217</v>
      </c>
      <c r="R53" s="199">
        <v>31.283233873365443</v>
      </c>
      <c r="S53" s="184">
        <v>57.946133455651065</v>
      </c>
      <c r="T53" s="184">
        <v>56.400495772615919</v>
      </c>
      <c r="U53" s="185">
        <v>57.610221311923588</v>
      </c>
      <c r="V53" s="199">
        <v>20.917020433009526</v>
      </c>
      <c r="W53" s="199">
        <v>8.8221927832758205</v>
      </c>
      <c r="X53" s="199">
        <v>10.160307532618873</v>
      </c>
      <c r="Y53" s="186">
        <v>165</v>
      </c>
      <c r="Z53" s="181"/>
      <c r="AA53" s="181"/>
      <c r="AB53" s="181"/>
      <c r="AC53" s="182"/>
    </row>
    <row r="54" spans="1:29" ht="17.25" x14ac:dyDescent="0.35">
      <c r="A54" s="183" t="s">
        <v>533</v>
      </c>
      <c r="B54" s="183" t="s">
        <v>845</v>
      </c>
      <c r="C54" s="183" t="s">
        <v>845</v>
      </c>
      <c r="D54" s="183" t="s">
        <v>26</v>
      </c>
      <c r="E54" s="183" t="s">
        <v>75</v>
      </c>
      <c r="F54" s="183"/>
      <c r="G54" s="184">
        <v>334.32172350613615</v>
      </c>
      <c r="H54" s="184">
        <v>233.9036012822468</v>
      </c>
      <c r="I54" s="185">
        <v>280.23453483480569</v>
      </c>
      <c r="J54" s="185">
        <v>95.384216727429859</v>
      </c>
      <c r="K54" s="185">
        <v>38.427436250872269</v>
      </c>
      <c r="L54" s="185">
        <v>67.048770329640192</v>
      </c>
      <c r="M54" s="184">
        <v>150.76988586273038</v>
      </c>
      <c r="N54" s="184">
        <v>69.373137363904931</v>
      </c>
      <c r="O54" s="185">
        <v>105.58912300576253</v>
      </c>
      <c r="P54" s="199">
        <v>73.396705609093303</v>
      </c>
      <c r="Q54" s="199">
        <v>16.334400920443965</v>
      </c>
      <c r="R54" s="199">
        <v>35.302495474249831</v>
      </c>
      <c r="S54" s="184">
        <v>70.700043229676368</v>
      </c>
      <c r="T54" s="184">
        <v>70.725670859973107</v>
      </c>
      <c r="U54" s="185">
        <v>71.156755056990079</v>
      </c>
      <c r="V54" s="199">
        <v>24.115729839353691</v>
      </c>
      <c r="W54" s="199">
        <v>10.087590579566392</v>
      </c>
      <c r="X54" s="199">
        <v>11.608541368673652</v>
      </c>
      <c r="Y54" s="186">
        <v>83</v>
      </c>
      <c r="Z54" s="181"/>
      <c r="AA54" s="181"/>
      <c r="AB54" s="181"/>
      <c r="AC54" s="182"/>
    </row>
    <row r="55" spans="1:29" ht="17.25" x14ac:dyDescent="0.35">
      <c r="A55" s="183" t="s">
        <v>936</v>
      </c>
      <c r="B55" s="183" t="s">
        <v>937</v>
      </c>
      <c r="C55" s="183" t="s">
        <v>845</v>
      </c>
      <c r="D55" s="183" t="s">
        <v>26</v>
      </c>
      <c r="E55" s="183" t="s">
        <v>75</v>
      </c>
      <c r="F55" s="183"/>
      <c r="G55" s="184"/>
      <c r="H55" s="184"/>
      <c r="I55" s="185"/>
      <c r="J55" s="185"/>
      <c r="K55" s="185"/>
      <c r="L55" s="185"/>
      <c r="M55" s="184"/>
      <c r="N55" s="184"/>
      <c r="O55" s="185"/>
      <c r="P55" s="199"/>
      <c r="Q55" s="199"/>
      <c r="R55" s="199"/>
      <c r="S55" s="184"/>
      <c r="T55" s="184"/>
      <c r="U55" s="185"/>
      <c r="V55" s="199"/>
      <c r="W55" s="199"/>
      <c r="X55" s="199"/>
      <c r="Y55" s="186"/>
      <c r="Z55" s="181"/>
      <c r="AA55" s="181"/>
      <c r="AB55" s="181"/>
      <c r="AC55" s="182"/>
    </row>
    <row r="56" spans="1:29" ht="17.25" x14ac:dyDescent="0.35">
      <c r="A56" s="183" t="s">
        <v>581</v>
      </c>
      <c r="B56" s="183" t="s">
        <v>580</v>
      </c>
      <c r="C56" s="183" t="s">
        <v>580</v>
      </c>
      <c r="D56" s="183" t="s">
        <v>26</v>
      </c>
      <c r="E56" s="183" t="s">
        <v>75</v>
      </c>
      <c r="F56" s="183"/>
      <c r="G56" s="184">
        <v>288.36348526315118</v>
      </c>
      <c r="H56" s="184">
        <v>185.07047783826619</v>
      </c>
      <c r="I56" s="185">
        <v>231.29947987234019</v>
      </c>
      <c r="J56" s="185">
        <v>77.24077047410934</v>
      </c>
      <c r="K56" s="185">
        <v>31.187862476535642</v>
      </c>
      <c r="L56" s="185">
        <v>54.988108699106014</v>
      </c>
      <c r="M56" s="184">
        <v>128.14388824151735</v>
      </c>
      <c r="N56" s="184">
        <v>51.2522867555546</v>
      </c>
      <c r="O56" s="185">
        <v>85.267500833854129</v>
      </c>
      <c r="P56" s="199">
        <v>53.970811807064329</v>
      </c>
      <c r="Q56" s="199">
        <v>10.899767583338312</v>
      </c>
      <c r="R56" s="199">
        <v>26.204154096400405</v>
      </c>
      <c r="S56" s="184">
        <v>53.453804800006878</v>
      </c>
      <c r="T56" s="184">
        <v>50.377738750533751</v>
      </c>
      <c r="U56" s="185">
        <v>52.760960891083585</v>
      </c>
      <c r="V56" s="199">
        <v>17.92147352418548</v>
      </c>
      <c r="W56" s="199">
        <v>5.9235430171224905</v>
      </c>
      <c r="X56" s="199">
        <v>8.7030948455279269</v>
      </c>
      <c r="Y56" s="186">
        <v>231</v>
      </c>
      <c r="Z56" s="181"/>
      <c r="AA56" s="181"/>
      <c r="AB56" s="181"/>
      <c r="AC56" s="182"/>
    </row>
    <row r="57" spans="1:29" ht="17.25" x14ac:dyDescent="0.35">
      <c r="A57" s="183" t="s">
        <v>154</v>
      </c>
      <c r="B57" s="183" t="s">
        <v>155</v>
      </c>
      <c r="C57" s="183" t="s">
        <v>838</v>
      </c>
      <c r="D57" s="183" t="s">
        <v>29</v>
      </c>
      <c r="E57" s="183" t="s">
        <v>75</v>
      </c>
      <c r="F57" s="183"/>
      <c r="G57" s="184">
        <v>274.18568348398367</v>
      </c>
      <c r="H57" s="184">
        <v>167.73805159560996</v>
      </c>
      <c r="I57" s="185">
        <v>221.11695209814354</v>
      </c>
      <c r="J57" s="185">
        <v>99.360804512109397</v>
      </c>
      <c r="K57" s="185">
        <v>32.382572606777728</v>
      </c>
      <c r="L57" s="185">
        <v>67.30419273169359</v>
      </c>
      <c r="M57" s="184">
        <v>124.82875671420105</v>
      </c>
      <c r="N57" s="184">
        <v>44.38780340370672</v>
      </c>
      <c r="O57" s="185">
        <v>83.097895507654059</v>
      </c>
      <c r="P57" s="199">
        <v>69.783233072735925</v>
      </c>
      <c r="Q57" s="199">
        <v>9.0236922075385966</v>
      </c>
      <c r="R57" s="199">
        <v>34.131206183191019</v>
      </c>
      <c r="S57" s="184">
        <v>55.205147435153258</v>
      </c>
      <c r="T57" s="184">
        <v>43.389193807510559</v>
      </c>
      <c r="U57" s="185">
        <v>48.234540720905756</v>
      </c>
      <c r="V57" s="199">
        <v>15.978063223299543</v>
      </c>
      <c r="W57" s="199">
        <v>4.4016736711603919</v>
      </c>
      <c r="X57" s="199">
        <v>7.7879106127813351</v>
      </c>
      <c r="Y57" s="186">
        <v>156</v>
      </c>
      <c r="Z57" s="181"/>
      <c r="AA57" s="181"/>
      <c r="AB57" s="181"/>
      <c r="AC57" s="182"/>
    </row>
    <row r="58" spans="1:29" ht="17.25" x14ac:dyDescent="0.35">
      <c r="A58" s="183" t="s">
        <v>156</v>
      </c>
      <c r="B58" s="183" t="s">
        <v>157</v>
      </c>
      <c r="C58" s="183" t="s">
        <v>838</v>
      </c>
      <c r="D58" s="183" t="s">
        <v>29</v>
      </c>
      <c r="E58" s="183" t="s">
        <v>75</v>
      </c>
      <c r="F58" s="183"/>
      <c r="G58" s="184">
        <v>243.47179695841794</v>
      </c>
      <c r="H58" s="184">
        <v>161.92660465346935</v>
      </c>
      <c r="I58" s="185">
        <v>201.35516290372209</v>
      </c>
      <c r="J58" s="185">
        <v>81.88973453236737</v>
      </c>
      <c r="K58" s="185">
        <v>31.410157671475851</v>
      </c>
      <c r="L58" s="185">
        <v>55.614731221521396</v>
      </c>
      <c r="M58" s="184">
        <v>116.67119849782604</v>
      </c>
      <c r="N58" s="184">
        <v>51.336248636029978</v>
      </c>
      <c r="O58" s="185">
        <v>82.177156490330731</v>
      </c>
      <c r="P58" s="199">
        <v>61.413114827584934</v>
      </c>
      <c r="Q58" s="199">
        <v>13.100577841148604</v>
      </c>
      <c r="R58" s="199">
        <v>29.893332899753812</v>
      </c>
      <c r="S58" s="184">
        <v>48.566245464782781</v>
      </c>
      <c r="T58" s="184">
        <v>42.670195774531315</v>
      </c>
      <c r="U58" s="185">
        <v>46.334486744223746</v>
      </c>
      <c r="V58" s="199">
        <v>15.780243256783629</v>
      </c>
      <c r="W58" s="199">
        <v>4.0423028069577756</v>
      </c>
      <c r="X58" s="199">
        <v>7.616065388272852</v>
      </c>
      <c r="Y58" s="186">
        <v>264</v>
      </c>
      <c r="Z58" s="181"/>
      <c r="AA58" s="181"/>
      <c r="AB58" s="181"/>
      <c r="AC58" s="182"/>
    </row>
    <row r="59" spans="1:29" ht="17.25" x14ac:dyDescent="0.35">
      <c r="A59" s="183" t="s">
        <v>313</v>
      </c>
      <c r="B59" s="183" t="s">
        <v>314</v>
      </c>
      <c r="C59" s="183" t="s">
        <v>314</v>
      </c>
      <c r="D59" s="183" t="s">
        <v>33</v>
      </c>
      <c r="E59" s="183" t="s">
        <v>75</v>
      </c>
      <c r="F59" s="183"/>
      <c r="G59" s="184">
        <v>284.96346361768337</v>
      </c>
      <c r="H59" s="184">
        <v>193.062918974621</v>
      </c>
      <c r="I59" s="185">
        <v>235.51250964691917</v>
      </c>
      <c r="J59" s="185">
        <v>95.311548535818417</v>
      </c>
      <c r="K59" s="185">
        <v>42.248334684746588</v>
      </c>
      <c r="L59" s="185">
        <v>67.80964091956173</v>
      </c>
      <c r="M59" s="184">
        <v>128.52363062820342</v>
      </c>
      <c r="N59" s="184">
        <v>56.836958485806363</v>
      </c>
      <c r="O59" s="185">
        <v>90.887325165412022</v>
      </c>
      <c r="P59" s="199">
        <v>74.094443260762304</v>
      </c>
      <c r="Q59" s="199">
        <v>14.527314576280641</v>
      </c>
      <c r="R59" s="199">
        <v>35.712136714774097</v>
      </c>
      <c r="S59" s="184">
        <v>59.571564400683975</v>
      </c>
      <c r="T59" s="184">
        <v>58.250943971414159</v>
      </c>
      <c r="U59" s="185">
        <v>60.278754263601989</v>
      </c>
      <c r="V59" s="199">
        <v>30.358882983972364</v>
      </c>
      <c r="W59" s="199">
        <v>13.064892866976001</v>
      </c>
      <c r="X59" s="199">
        <v>14.631079413140476</v>
      </c>
      <c r="Y59" s="186">
        <v>131</v>
      </c>
      <c r="Z59" s="181"/>
      <c r="AA59" s="181"/>
      <c r="AB59" s="181"/>
      <c r="AC59" s="182"/>
    </row>
    <row r="60" spans="1:29" ht="17.25" x14ac:dyDescent="0.35">
      <c r="A60" s="183" t="s">
        <v>938</v>
      </c>
      <c r="B60" s="183" t="s">
        <v>939</v>
      </c>
      <c r="C60" s="183" t="s">
        <v>845</v>
      </c>
      <c r="D60" s="183" t="s">
        <v>26</v>
      </c>
      <c r="E60" s="183" t="s">
        <v>75</v>
      </c>
      <c r="F60" s="183"/>
      <c r="G60" s="184">
        <v>278.86196095895173</v>
      </c>
      <c r="H60" s="184">
        <v>204.1844177730751</v>
      </c>
      <c r="I60" s="185">
        <v>239.64479141528173</v>
      </c>
      <c r="J60" s="185">
        <v>79.647931837607288</v>
      </c>
      <c r="K60" s="185">
        <v>33.922117086006551</v>
      </c>
      <c r="L60" s="185">
        <v>57.972940420393549</v>
      </c>
      <c r="M60" s="184">
        <v>129.89899992164578</v>
      </c>
      <c r="N60" s="184">
        <v>58.13100156072597</v>
      </c>
      <c r="O60" s="185">
        <v>90.755920499316261</v>
      </c>
      <c r="P60" s="199">
        <v>58.263378763767136</v>
      </c>
      <c r="Q60" s="199">
        <v>10.406513808506045</v>
      </c>
      <c r="R60" s="199">
        <v>28.299676278357978</v>
      </c>
      <c r="S60" s="184">
        <v>49.390358438861959</v>
      </c>
      <c r="T60" s="184">
        <v>49.813767720361668</v>
      </c>
      <c r="U60" s="185">
        <v>50.616056779198324</v>
      </c>
      <c r="V60" s="199">
        <v>19.421909661859068</v>
      </c>
      <c r="W60" s="199">
        <v>7.0541348846191951</v>
      </c>
      <c r="X60" s="199">
        <v>9.4025506972648731</v>
      </c>
      <c r="Y60" s="186">
        <v>166</v>
      </c>
      <c r="Z60" s="181"/>
      <c r="AA60" s="181"/>
      <c r="AB60" s="181"/>
      <c r="AC60" s="182"/>
    </row>
    <row r="61" spans="1:29" ht="17.25" x14ac:dyDescent="0.35">
      <c r="A61" s="183" t="s">
        <v>940</v>
      </c>
      <c r="B61" s="183" t="s">
        <v>836</v>
      </c>
      <c r="C61" s="183" t="s">
        <v>845</v>
      </c>
      <c r="D61" s="183" t="s">
        <v>26</v>
      </c>
      <c r="E61" s="183" t="s">
        <v>75</v>
      </c>
      <c r="F61" s="183"/>
      <c r="G61" s="184">
        <v>261.96058220831401</v>
      </c>
      <c r="H61" s="184">
        <v>188.45870162416975</v>
      </c>
      <c r="I61" s="185">
        <v>224.91837297247451</v>
      </c>
      <c r="J61" s="185">
        <v>76.353337122793803</v>
      </c>
      <c r="K61" s="185">
        <v>26.819220988482645</v>
      </c>
      <c r="L61" s="185">
        <v>53.242151599899294</v>
      </c>
      <c r="M61" s="184">
        <v>115.723335454013</v>
      </c>
      <c r="N61" s="184">
        <v>50.938982966565064</v>
      </c>
      <c r="O61" s="185">
        <v>80.896086161840984</v>
      </c>
      <c r="P61" s="199">
        <v>57.339216014493665</v>
      </c>
      <c r="Q61" s="199">
        <v>7.9531459700354823</v>
      </c>
      <c r="R61" s="199">
        <v>27.567763739928655</v>
      </c>
      <c r="S61" s="184">
        <v>46.585027531429546</v>
      </c>
      <c r="T61" s="184">
        <v>51.910597830688573</v>
      </c>
      <c r="U61" s="185">
        <v>49.956754894340129</v>
      </c>
      <c r="V61" s="199">
        <v>16.437913112664702</v>
      </c>
      <c r="W61" s="199">
        <v>7.0527695849326246</v>
      </c>
      <c r="X61" s="199">
        <v>7.8757148438983542</v>
      </c>
      <c r="Y61" s="186">
        <v>197</v>
      </c>
      <c r="Z61" s="181"/>
      <c r="AA61" s="181"/>
      <c r="AB61" s="181"/>
      <c r="AC61" s="182"/>
    </row>
    <row r="62" spans="1:29" ht="17.25" x14ac:dyDescent="0.35">
      <c r="A62" s="183" t="s">
        <v>978</v>
      </c>
      <c r="B62" s="282" t="s">
        <v>842</v>
      </c>
      <c r="C62" s="282" t="s">
        <v>842</v>
      </c>
      <c r="D62" s="282" t="s">
        <v>28</v>
      </c>
      <c r="E62" s="282" t="s">
        <v>75</v>
      </c>
      <c r="F62" s="183"/>
      <c r="G62" s="184">
        <v>248.26954773207456</v>
      </c>
      <c r="H62" s="184">
        <v>158.98051602257442</v>
      </c>
      <c r="I62" s="185">
        <v>199.86422650061346</v>
      </c>
      <c r="J62" s="185">
        <v>67.00776132394833</v>
      </c>
      <c r="K62" s="185">
        <v>27.40180016973089</v>
      </c>
      <c r="L62" s="185">
        <v>47.453992056603639</v>
      </c>
      <c r="M62" s="184">
        <v>115.10884056506515</v>
      </c>
      <c r="N62" s="184">
        <v>45.211764575093284</v>
      </c>
      <c r="O62" s="185">
        <v>76.517994406844281</v>
      </c>
      <c r="P62" s="199">
        <v>46.921526732843617</v>
      </c>
      <c r="Q62" s="199">
        <v>7.5608689326106244</v>
      </c>
      <c r="R62" s="199">
        <v>22.797938574909356</v>
      </c>
      <c r="S62" s="184">
        <v>43.047787111610994</v>
      </c>
      <c r="T62" s="184">
        <v>37.529157127180575</v>
      </c>
      <c r="U62" s="185">
        <v>41.702320926796276</v>
      </c>
      <c r="V62" s="199">
        <v>17.911125579694776</v>
      </c>
      <c r="W62" s="199">
        <v>5.450794832331737</v>
      </c>
      <c r="X62" s="199">
        <v>8.6781225582852315</v>
      </c>
      <c r="Y62" s="186">
        <v>289</v>
      </c>
      <c r="Z62" s="181"/>
      <c r="AA62" s="181"/>
      <c r="AB62" s="181"/>
      <c r="AC62" s="182"/>
    </row>
    <row r="63" spans="1:29" ht="17.25" x14ac:dyDescent="0.35">
      <c r="A63" s="183" t="s">
        <v>160</v>
      </c>
      <c r="B63" s="183" t="s">
        <v>161</v>
      </c>
      <c r="C63" s="183" t="s">
        <v>837</v>
      </c>
      <c r="D63" s="183" t="s">
        <v>29</v>
      </c>
      <c r="E63" s="183" t="s">
        <v>75</v>
      </c>
      <c r="F63" s="183"/>
      <c r="G63" s="184">
        <v>266.73438154405397</v>
      </c>
      <c r="H63" s="184">
        <v>163.15963726609667</v>
      </c>
      <c r="I63" s="185">
        <v>226.06406624264983</v>
      </c>
      <c r="J63" s="185">
        <v>95.375763683855652</v>
      </c>
      <c r="K63" s="185">
        <v>14.017026256704737</v>
      </c>
      <c r="L63" s="185">
        <v>62.300938425953575</v>
      </c>
      <c r="M63" s="184">
        <v>114.51097744224499</v>
      </c>
      <c r="N63" s="184">
        <v>42.827930125542487</v>
      </c>
      <c r="O63" s="185">
        <v>77.49870540516919</v>
      </c>
      <c r="P63" s="199">
        <v>57.288284393365011</v>
      </c>
      <c r="Q63" s="199">
        <v>0</v>
      </c>
      <c r="R63" s="199">
        <v>28.111134824426419</v>
      </c>
      <c r="S63" s="184">
        <v>47.904007189724204</v>
      </c>
      <c r="T63" s="184">
        <v>42.946444156668242</v>
      </c>
      <c r="U63" s="185">
        <v>46.211594326176474</v>
      </c>
      <c r="V63" s="199">
        <v>14.550905515198803</v>
      </c>
      <c r="W63" s="199">
        <v>0</v>
      </c>
      <c r="X63" s="199">
        <v>6.9028464149604414</v>
      </c>
      <c r="Y63" s="186">
        <v>205</v>
      </c>
      <c r="Z63" s="181"/>
      <c r="AA63" s="181"/>
      <c r="AB63" s="181"/>
      <c r="AC63" s="182"/>
    </row>
    <row r="64" spans="1:29" ht="17.25" x14ac:dyDescent="0.35">
      <c r="A64" s="183" t="s">
        <v>162</v>
      </c>
      <c r="B64" s="183" t="s">
        <v>163</v>
      </c>
      <c r="C64" s="183" t="s">
        <v>837</v>
      </c>
      <c r="D64" s="183" t="s">
        <v>29</v>
      </c>
      <c r="E64" s="183" t="s">
        <v>75</v>
      </c>
      <c r="F64" s="183"/>
      <c r="G64" s="184">
        <v>278.51412797609476</v>
      </c>
      <c r="H64" s="184">
        <v>184.50171500304634</v>
      </c>
      <c r="I64" s="185">
        <v>223.47750776533604</v>
      </c>
      <c r="J64" s="185">
        <v>68.543006611948016</v>
      </c>
      <c r="K64" s="185">
        <v>41.086436746800004</v>
      </c>
      <c r="L64" s="185">
        <v>55.816367226149865</v>
      </c>
      <c r="M64" s="184">
        <v>141.75142426463262</v>
      </c>
      <c r="N64" s="184">
        <v>58.256799553760622</v>
      </c>
      <c r="O64" s="185">
        <v>93.164449391818607</v>
      </c>
      <c r="P64" s="199">
        <v>61.476649005868872</v>
      </c>
      <c r="Q64" s="199">
        <v>8.382159411907697</v>
      </c>
      <c r="R64" s="199">
        <v>29.688211196320491</v>
      </c>
      <c r="S64" s="184">
        <v>32.010321805039126</v>
      </c>
      <c r="T64" s="184">
        <v>41.076145172124811</v>
      </c>
      <c r="U64" s="185">
        <v>41.929247205945245</v>
      </c>
      <c r="V64" s="199">
        <v>13.391280621023506</v>
      </c>
      <c r="W64" s="199">
        <v>3.4925664216282071</v>
      </c>
      <c r="X64" s="199">
        <v>6.5026127620804592</v>
      </c>
      <c r="Y64" s="186">
        <v>266</v>
      </c>
      <c r="Z64" s="181"/>
      <c r="AA64" s="181"/>
      <c r="AB64" s="181"/>
      <c r="AC64" s="182"/>
    </row>
    <row r="65" spans="1:29" ht="17.25" x14ac:dyDescent="0.35">
      <c r="A65" s="183" t="s">
        <v>164</v>
      </c>
      <c r="B65" s="183" t="s">
        <v>165</v>
      </c>
      <c r="C65" s="183" t="s">
        <v>837</v>
      </c>
      <c r="D65" s="183" t="s">
        <v>29</v>
      </c>
      <c r="E65" s="183" t="s">
        <v>75</v>
      </c>
      <c r="F65" s="183"/>
      <c r="G65" s="184">
        <v>330.2564802341534</v>
      </c>
      <c r="H65" s="184">
        <v>201.00790818292546</v>
      </c>
      <c r="I65" s="185">
        <v>262.10771731245541</v>
      </c>
      <c r="J65" s="185">
        <v>116.30874997926564</v>
      </c>
      <c r="K65" s="185">
        <v>47.174100967523643</v>
      </c>
      <c r="L65" s="185">
        <v>79.517378362478752</v>
      </c>
      <c r="M65" s="184">
        <v>154.44579271676284</v>
      </c>
      <c r="N65" s="184">
        <v>63.53975651117922</v>
      </c>
      <c r="O65" s="185">
        <v>108.35086205070246</v>
      </c>
      <c r="P65" s="199">
        <v>87.76122524293443</v>
      </c>
      <c r="Q65" s="199">
        <v>19.037924212478469</v>
      </c>
      <c r="R65" s="199">
        <v>43.287473513121419</v>
      </c>
      <c r="S65" s="184">
        <v>47.931804912251529</v>
      </c>
      <c r="T65" s="184">
        <v>47.791251648995306</v>
      </c>
      <c r="U65" s="185">
        <v>52.756108412404657</v>
      </c>
      <c r="V65" s="199">
        <v>24.109757694217208</v>
      </c>
      <c r="W65" s="199">
        <v>5.7002858123306313</v>
      </c>
      <c r="X65" s="199">
        <v>11.921530166986678</v>
      </c>
      <c r="Y65" s="186">
        <v>51</v>
      </c>
      <c r="Z65" s="181"/>
      <c r="AA65" s="181"/>
      <c r="AB65" s="181"/>
      <c r="AC65" s="182"/>
    </row>
    <row r="66" spans="1:29" ht="17.25" x14ac:dyDescent="0.35">
      <c r="A66" s="183" t="s">
        <v>166</v>
      </c>
      <c r="B66" s="183" t="s">
        <v>167</v>
      </c>
      <c r="C66" s="183" t="s">
        <v>837</v>
      </c>
      <c r="D66" s="183" t="s">
        <v>29</v>
      </c>
      <c r="E66" s="183" t="s">
        <v>75</v>
      </c>
      <c r="F66" s="183"/>
      <c r="G66" s="184">
        <v>259.94902115886117</v>
      </c>
      <c r="H66" s="184">
        <v>171.05279921570428</v>
      </c>
      <c r="I66" s="185">
        <v>215.47757389397003</v>
      </c>
      <c r="J66" s="185">
        <v>70.330936858973459</v>
      </c>
      <c r="K66" s="185">
        <v>19.392475927229579</v>
      </c>
      <c r="L66" s="185">
        <v>47.563187651356571</v>
      </c>
      <c r="M66" s="184">
        <v>110.04143405509295</v>
      </c>
      <c r="N66" s="184">
        <v>49.005818725280783</v>
      </c>
      <c r="O66" s="185">
        <v>79.072407595796264</v>
      </c>
      <c r="P66" s="199">
        <v>51.467396947472544</v>
      </c>
      <c r="Q66" s="199">
        <v>3.7584271053127525</v>
      </c>
      <c r="R66" s="199">
        <v>25.401596417313083</v>
      </c>
      <c r="S66" s="184">
        <v>50.753052219577654</v>
      </c>
      <c r="T66" s="184">
        <v>47.438443190165458</v>
      </c>
      <c r="U66" s="185">
        <v>48.834328307077577</v>
      </c>
      <c r="V66" s="199">
        <v>9.1167921757294899</v>
      </c>
      <c r="W66" s="199">
        <v>1.7593677536040653</v>
      </c>
      <c r="X66" s="199">
        <v>4.4596844095116914</v>
      </c>
      <c r="Y66" s="186">
        <v>247</v>
      </c>
      <c r="Z66" s="181"/>
      <c r="AA66" s="181"/>
      <c r="AB66" s="181"/>
      <c r="AC66" s="182"/>
    </row>
    <row r="67" spans="1:29" ht="17.25" x14ac:dyDescent="0.35">
      <c r="A67" s="183" t="s">
        <v>170</v>
      </c>
      <c r="B67" s="183" t="s">
        <v>171</v>
      </c>
      <c r="C67" s="183" t="s">
        <v>837</v>
      </c>
      <c r="D67" s="183" t="s">
        <v>29</v>
      </c>
      <c r="E67" s="183" t="s">
        <v>75</v>
      </c>
      <c r="F67" s="183"/>
      <c r="G67" s="184">
        <v>250.41352617203586</v>
      </c>
      <c r="H67" s="184">
        <v>170.31374458540614</v>
      </c>
      <c r="I67" s="185">
        <v>205.14131056636234</v>
      </c>
      <c r="J67" s="185">
        <v>57.514257260246204</v>
      </c>
      <c r="K67" s="185">
        <v>27.063975180883094</v>
      </c>
      <c r="L67" s="185">
        <v>42.208378826612496</v>
      </c>
      <c r="M67" s="184">
        <v>110.90731260056712</v>
      </c>
      <c r="N67" s="184">
        <v>58.284577134870624</v>
      </c>
      <c r="O67" s="185">
        <v>84.011835479215421</v>
      </c>
      <c r="P67" s="199">
        <v>44.992289310138055</v>
      </c>
      <c r="Q67" s="199">
        <v>6.8475167680476066</v>
      </c>
      <c r="R67" s="199">
        <v>22.106819203226749</v>
      </c>
      <c r="S67" s="184">
        <v>44.953175845912561</v>
      </c>
      <c r="T67" s="184">
        <v>42.392187929855595</v>
      </c>
      <c r="U67" s="185">
        <v>46.103501317909078</v>
      </c>
      <c r="V67" s="199">
        <v>12.971364058187596</v>
      </c>
      <c r="W67" s="199">
        <v>2.083619831060104</v>
      </c>
      <c r="X67" s="199">
        <v>6.3040075447023334</v>
      </c>
      <c r="Y67" s="186">
        <v>298</v>
      </c>
      <c r="Z67" s="181"/>
      <c r="AA67" s="181"/>
      <c r="AB67" s="181"/>
      <c r="AC67" s="182"/>
    </row>
    <row r="68" spans="1:29" ht="17.25" x14ac:dyDescent="0.35">
      <c r="A68" s="183" t="s">
        <v>337</v>
      </c>
      <c r="B68" s="183" t="s">
        <v>338</v>
      </c>
      <c r="C68" s="183" t="s">
        <v>846</v>
      </c>
      <c r="D68" s="183" t="s">
        <v>32</v>
      </c>
      <c r="E68" s="183" t="s">
        <v>75</v>
      </c>
      <c r="F68" s="183"/>
      <c r="G68" s="184">
        <v>340.2954424310974</v>
      </c>
      <c r="H68" s="184">
        <v>239.65003754935205</v>
      </c>
      <c r="I68" s="185">
        <v>286.67307589979163</v>
      </c>
      <c r="J68" s="185">
        <v>106.17697197531807</v>
      </c>
      <c r="K68" s="185">
        <v>46.314202948703638</v>
      </c>
      <c r="L68" s="185">
        <v>78.529991736859145</v>
      </c>
      <c r="M68" s="184">
        <v>148.90047030552375</v>
      </c>
      <c r="N68" s="184">
        <v>70.216432834589497</v>
      </c>
      <c r="O68" s="185">
        <v>110.91055234713861</v>
      </c>
      <c r="P68" s="199">
        <v>99.750180778116004</v>
      </c>
      <c r="Q68" s="199">
        <v>15.108663584335281</v>
      </c>
      <c r="R68" s="199">
        <v>49.026424464957188</v>
      </c>
      <c r="S68" s="184">
        <v>63.472597380851042</v>
      </c>
      <c r="T68" s="184">
        <v>55.50712084223818</v>
      </c>
      <c r="U68" s="185">
        <v>57.327610021628793</v>
      </c>
      <c r="V68" s="199">
        <v>13.955362934332761</v>
      </c>
      <c r="W68" s="199">
        <v>5.6095002496227613</v>
      </c>
      <c r="X68" s="199">
        <v>6.9947366006027796</v>
      </c>
      <c r="Y68" s="186">
        <v>109</v>
      </c>
      <c r="Z68" s="181"/>
      <c r="AA68" s="181"/>
      <c r="AB68" s="181"/>
      <c r="AC68" s="182"/>
    </row>
    <row r="69" spans="1:29" ht="17.25" x14ac:dyDescent="0.35">
      <c r="A69" s="183" t="s">
        <v>339</v>
      </c>
      <c r="B69" s="183" t="s">
        <v>340</v>
      </c>
      <c r="C69" s="183" t="s">
        <v>846</v>
      </c>
      <c r="D69" s="183" t="s">
        <v>32</v>
      </c>
      <c r="E69" s="183" t="s">
        <v>75</v>
      </c>
      <c r="F69" s="183"/>
      <c r="G69" s="184">
        <v>327.11347468967108</v>
      </c>
      <c r="H69" s="184">
        <v>258.95418483735631</v>
      </c>
      <c r="I69" s="185">
        <v>296.63041668627778</v>
      </c>
      <c r="J69" s="185">
        <v>114.43424947599227</v>
      </c>
      <c r="K69" s="185">
        <v>55.384983468091527</v>
      </c>
      <c r="L69" s="185">
        <v>81.955049150509112</v>
      </c>
      <c r="M69" s="184">
        <v>150.5862952323086</v>
      </c>
      <c r="N69" s="184">
        <v>60.643447511193941</v>
      </c>
      <c r="O69" s="185">
        <v>113.86132835345626</v>
      </c>
      <c r="P69" s="199">
        <v>97.095237007022064</v>
      </c>
      <c r="Q69" s="199">
        <v>11.574877885038312</v>
      </c>
      <c r="R69" s="199">
        <v>47.780304025511022</v>
      </c>
      <c r="S69" s="184">
        <v>43.786837611114727</v>
      </c>
      <c r="T69" s="184">
        <v>60.134603039852315</v>
      </c>
      <c r="U69" s="185">
        <v>57.10020769551145</v>
      </c>
      <c r="V69" s="199">
        <v>21.259360652083789</v>
      </c>
      <c r="W69" s="199">
        <v>5.0315984381918453</v>
      </c>
      <c r="X69" s="199">
        <v>10.448647186253714</v>
      </c>
      <c r="Y69" s="186">
        <v>44</v>
      </c>
      <c r="Z69" s="181"/>
      <c r="AA69" s="181"/>
      <c r="AB69" s="181"/>
      <c r="AC69" s="182"/>
    </row>
    <row r="70" spans="1:29" ht="17.25" x14ac:dyDescent="0.35">
      <c r="A70" s="183" t="s">
        <v>341</v>
      </c>
      <c r="B70" s="183" t="s">
        <v>342</v>
      </c>
      <c r="C70" s="183" t="s">
        <v>846</v>
      </c>
      <c r="D70" s="183" t="s">
        <v>32</v>
      </c>
      <c r="E70" s="183" t="s">
        <v>75</v>
      </c>
      <c r="F70" s="183"/>
      <c r="G70" s="184">
        <v>375.64188100406346</v>
      </c>
      <c r="H70" s="184">
        <v>240.45343790844251</v>
      </c>
      <c r="I70" s="185">
        <v>300.96175990191659</v>
      </c>
      <c r="J70" s="185">
        <v>111.5166166426488</v>
      </c>
      <c r="K70" s="185">
        <v>51.879322759726854</v>
      </c>
      <c r="L70" s="185">
        <v>83.32686601195816</v>
      </c>
      <c r="M70" s="184">
        <v>182.20889417702114</v>
      </c>
      <c r="N70" s="184">
        <v>75.324910081358055</v>
      </c>
      <c r="O70" s="185">
        <v>121.65972395145928</v>
      </c>
      <c r="P70" s="199">
        <v>103.08268433484683</v>
      </c>
      <c r="Q70" s="199">
        <v>24.226251169316885</v>
      </c>
      <c r="R70" s="199">
        <v>50.460262612071837</v>
      </c>
      <c r="S70" s="184">
        <v>55.396165113670136</v>
      </c>
      <c r="T70" s="184">
        <v>61.167317392914171</v>
      </c>
      <c r="U70" s="185">
        <v>59.886260653752579</v>
      </c>
      <c r="V70" s="199">
        <v>14.676577424256136</v>
      </c>
      <c r="W70" s="199">
        <v>5.6440734406836102</v>
      </c>
      <c r="X70" s="199">
        <v>7.1448027289719764</v>
      </c>
      <c r="Y70" s="186">
        <v>115</v>
      </c>
      <c r="Z70" s="181"/>
      <c r="AA70" s="181"/>
      <c r="AB70" s="181"/>
      <c r="AC70" s="182"/>
    </row>
    <row r="71" spans="1:29" ht="17.25" x14ac:dyDescent="0.35">
      <c r="A71" s="183" t="s">
        <v>343</v>
      </c>
      <c r="B71" s="183" t="s">
        <v>344</v>
      </c>
      <c r="C71" s="183" t="s">
        <v>846</v>
      </c>
      <c r="D71" s="183" t="s">
        <v>32</v>
      </c>
      <c r="E71" s="183" t="s">
        <v>75</v>
      </c>
      <c r="F71" s="183"/>
      <c r="G71" s="184">
        <v>361.27476536674186</v>
      </c>
      <c r="H71" s="184">
        <v>236.94418052903899</v>
      </c>
      <c r="I71" s="185">
        <v>304.50982588034844</v>
      </c>
      <c r="J71" s="185">
        <v>105.22859230101446</v>
      </c>
      <c r="K71" s="185">
        <v>47.909869942683848</v>
      </c>
      <c r="L71" s="185">
        <v>81.027538820570271</v>
      </c>
      <c r="M71" s="184">
        <v>204.89987698329091</v>
      </c>
      <c r="N71" s="184">
        <v>78.241576495195361</v>
      </c>
      <c r="O71" s="185">
        <v>133.97836703247734</v>
      </c>
      <c r="P71" s="199">
        <v>106.80875082491453</v>
      </c>
      <c r="Q71" s="199">
        <v>23.379495463653161</v>
      </c>
      <c r="R71" s="199">
        <v>54.275788629836576</v>
      </c>
      <c r="S71" s="184">
        <v>39.501279364649022</v>
      </c>
      <c r="T71" s="184">
        <v>46.260113563527632</v>
      </c>
      <c r="U71" s="185">
        <v>47.47894714935213</v>
      </c>
      <c r="V71" s="199">
        <v>8.4090993181902292</v>
      </c>
      <c r="W71" s="199">
        <v>0</v>
      </c>
      <c r="X71" s="199">
        <v>4.3421096052674999</v>
      </c>
      <c r="Y71" s="186">
        <v>78</v>
      </c>
      <c r="Z71" s="181"/>
      <c r="AA71" s="181"/>
      <c r="AB71" s="181"/>
      <c r="AC71" s="182"/>
    </row>
    <row r="72" spans="1:29" ht="17.25" x14ac:dyDescent="0.35">
      <c r="A72" s="183" t="s">
        <v>345</v>
      </c>
      <c r="B72" s="183" t="s">
        <v>346</v>
      </c>
      <c r="C72" s="183" t="s">
        <v>846</v>
      </c>
      <c r="D72" s="183" t="s">
        <v>32</v>
      </c>
      <c r="E72" s="183" t="s">
        <v>75</v>
      </c>
      <c r="F72" s="183"/>
      <c r="G72" s="184">
        <v>299.49140071462148</v>
      </c>
      <c r="H72" s="184">
        <v>178.48890344158016</v>
      </c>
      <c r="I72" s="185">
        <v>228.77353562931572</v>
      </c>
      <c r="J72" s="185">
        <v>79.091489590926457</v>
      </c>
      <c r="K72" s="185">
        <v>36.948326157695661</v>
      </c>
      <c r="L72" s="185">
        <v>58.655147325397998</v>
      </c>
      <c r="M72" s="184">
        <v>139.1650388717274</v>
      </c>
      <c r="N72" s="184">
        <v>51.182519413025602</v>
      </c>
      <c r="O72" s="185">
        <v>91.328388246672716</v>
      </c>
      <c r="P72" s="199">
        <v>59.92216471049062</v>
      </c>
      <c r="Q72" s="199">
        <v>4.7497454136458286</v>
      </c>
      <c r="R72" s="199">
        <v>29.94848904863521</v>
      </c>
      <c r="S72" s="184">
        <v>43.544165340313818</v>
      </c>
      <c r="T72" s="184">
        <v>26.228498592415562</v>
      </c>
      <c r="U72" s="185">
        <v>42.868877134834129</v>
      </c>
      <c r="V72" s="199">
        <v>5.5221160748798939</v>
      </c>
      <c r="W72" s="199">
        <v>0</v>
      </c>
      <c r="X72" s="199">
        <v>2.6750270177728797</v>
      </c>
      <c r="Y72" s="186">
        <v>169</v>
      </c>
      <c r="Z72" s="181"/>
      <c r="AA72" s="181"/>
      <c r="AB72" s="181"/>
      <c r="AC72" s="182"/>
    </row>
    <row r="73" spans="1:29" ht="17.25" x14ac:dyDescent="0.35">
      <c r="A73" s="183" t="s">
        <v>347</v>
      </c>
      <c r="B73" s="183" t="s">
        <v>348</v>
      </c>
      <c r="C73" s="183" t="s">
        <v>846</v>
      </c>
      <c r="D73" s="183" t="s">
        <v>32</v>
      </c>
      <c r="E73" s="183" t="s">
        <v>75</v>
      </c>
      <c r="F73" s="183"/>
      <c r="G73" s="184">
        <v>293.88391214871285</v>
      </c>
      <c r="H73" s="184">
        <v>197.27213881969158</v>
      </c>
      <c r="I73" s="185">
        <v>241.63890229350477</v>
      </c>
      <c r="J73" s="185">
        <v>73.29258435689286</v>
      </c>
      <c r="K73" s="185">
        <v>28.847706052263181</v>
      </c>
      <c r="L73" s="185">
        <v>52.202987586276649</v>
      </c>
      <c r="M73" s="184">
        <v>128.05883758288988</v>
      </c>
      <c r="N73" s="184">
        <v>46.520484688668979</v>
      </c>
      <c r="O73" s="185">
        <v>83.193533307154482</v>
      </c>
      <c r="P73" s="199">
        <v>59.081196957967805</v>
      </c>
      <c r="Q73" s="199">
        <v>9.7653426962096912</v>
      </c>
      <c r="R73" s="199">
        <v>29.011636260942662</v>
      </c>
      <c r="S73" s="184">
        <v>58.368231918349004</v>
      </c>
      <c r="T73" s="184">
        <v>59.5388096610546</v>
      </c>
      <c r="U73" s="185">
        <v>59.984648642541629</v>
      </c>
      <c r="V73" s="199">
        <v>22.222203295291198</v>
      </c>
      <c r="W73" s="199">
        <v>11.913130478334708</v>
      </c>
      <c r="X73" s="199">
        <v>10.995787581010537</v>
      </c>
      <c r="Y73" s="186">
        <v>242</v>
      </c>
      <c r="Z73" s="181"/>
      <c r="AA73" s="181"/>
      <c r="AB73" s="181"/>
      <c r="AC73" s="182"/>
    </row>
    <row r="74" spans="1:29" ht="17.25" x14ac:dyDescent="0.35">
      <c r="A74" s="183" t="s">
        <v>73</v>
      </c>
      <c r="B74" s="183" t="s">
        <v>74</v>
      </c>
      <c r="C74" s="183" t="s">
        <v>827</v>
      </c>
      <c r="D74" s="183" t="s">
        <v>31</v>
      </c>
      <c r="E74" s="183" t="s">
        <v>75</v>
      </c>
      <c r="F74" s="183"/>
      <c r="G74" s="184">
        <v>325.58664469801454</v>
      </c>
      <c r="H74" s="184">
        <v>206.29859121594845</v>
      </c>
      <c r="I74" s="185">
        <v>260.39720911077211</v>
      </c>
      <c r="J74" s="185">
        <v>92.343223298065936</v>
      </c>
      <c r="K74" s="185">
        <v>35.224404720398319</v>
      </c>
      <c r="L74" s="185">
        <v>67.556061716788307</v>
      </c>
      <c r="M74" s="184">
        <v>136.52134809806321</v>
      </c>
      <c r="N74" s="184">
        <v>60.368801323566643</v>
      </c>
      <c r="O74" s="185">
        <v>95.288216569819838</v>
      </c>
      <c r="P74" s="199">
        <v>65.464291161754829</v>
      </c>
      <c r="Q74" s="199">
        <v>11.981915826989898</v>
      </c>
      <c r="R74" s="199">
        <v>32.340938494380261</v>
      </c>
      <c r="S74" s="184">
        <v>55.314556733471683</v>
      </c>
      <c r="T74" s="184">
        <v>35.977422218961458</v>
      </c>
      <c r="U74" s="185">
        <v>45.016364733521911</v>
      </c>
      <c r="V74" s="199">
        <v>13.028717670319292</v>
      </c>
      <c r="W74" s="199">
        <v>2.2087576356751466</v>
      </c>
      <c r="X74" s="199">
        <v>6.3931013971527353</v>
      </c>
      <c r="Y74" s="186">
        <v>167</v>
      </c>
      <c r="Z74" s="181"/>
      <c r="AA74" s="181"/>
      <c r="AB74" s="181"/>
      <c r="AC74" s="182"/>
    </row>
    <row r="75" spans="1:29" ht="17.25" x14ac:dyDescent="0.35">
      <c r="A75" s="183" t="s">
        <v>76</v>
      </c>
      <c r="B75" s="183" t="s">
        <v>77</v>
      </c>
      <c r="C75" s="183" t="s">
        <v>827</v>
      </c>
      <c r="D75" s="183" t="s">
        <v>31</v>
      </c>
      <c r="E75" s="183" t="s">
        <v>75</v>
      </c>
      <c r="F75" s="183"/>
      <c r="G75" s="184">
        <v>348.68681554612607</v>
      </c>
      <c r="H75" s="184">
        <v>234.08539623608877</v>
      </c>
      <c r="I75" s="185">
        <v>292.95414108187424</v>
      </c>
      <c r="J75" s="185">
        <v>108.4993294213326</v>
      </c>
      <c r="K75" s="185">
        <v>51.851878592806315</v>
      </c>
      <c r="L75" s="185">
        <v>77.920863036602753</v>
      </c>
      <c r="M75" s="184">
        <v>164.77635328732882</v>
      </c>
      <c r="N75" s="184">
        <v>79.138165890139149</v>
      </c>
      <c r="O75" s="185">
        <v>113.14779811120063</v>
      </c>
      <c r="P75" s="199">
        <v>86.758518567318916</v>
      </c>
      <c r="Q75" s="199">
        <v>25.151985841197114</v>
      </c>
      <c r="R75" s="199">
        <v>43.150015568720299</v>
      </c>
      <c r="S75" s="184">
        <v>66.242815617442858</v>
      </c>
      <c r="T75" s="184">
        <v>52.962326520178166</v>
      </c>
      <c r="U75" s="185">
        <v>57.676030121823132</v>
      </c>
      <c r="V75" s="199">
        <v>15.581767873761082</v>
      </c>
      <c r="W75" s="199">
        <v>5.2283356781626678</v>
      </c>
      <c r="X75" s="199">
        <v>7.7333747868895415</v>
      </c>
      <c r="Y75" s="186">
        <v>58</v>
      </c>
      <c r="Z75" s="181"/>
      <c r="AA75" s="181"/>
      <c r="AB75" s="181"/>
      <c r="AC75" s="182"/>
    </row>
    <row r="76" spans="1:29" ht="17.25" x14ac:dyDescent="0.35">
      <c r="A76" s="183" t="s">
        <v>78</v>
      </c>
      <c r="B76" s="183" t="s">
        <v>79</v>
      </c>
      <c r="C76" s="183" t="s">
        <v>827</v>
      </c>
      <c r="D76" s="183" t="s">
        <v>31</v>
      </c>
      <c r="E76" s="183" t="s">
        <v>75</v>
      </c>
      <c r="F76" s="183"/>
      <c r="G76" s="184">
        <v>352.088158931088</v>
      </c>
      <c r="H76" s="184">
        <v>209.17271493622187</v>
      </c>
      <c r="I76" s="185">
        <v>275.72702036787058</v>
      </c>
      <c r="J76" s="185">
        <v>117.89497975720455</v>
      </c>
      <c r="K76" s="185">
        <v>38.990100560320492</v>
      </c>
      <c r="L76" s="185">
        <v>81.990351224405714</v>
      </c>
      <c r="M76" s="184">
        <v>169.2951072946052</v>
      </c>
      <c r="N76" s="184">
        <v>61.643990015711353</v>
      </c>
      <c r="O76" s="185">
        <v>106.06820512672986</v>
      </c>
      <c r="P76" s="199">
        <v>83.981155383988053</v>
      </c>
      <c r="Q76" s="199">
        <v>15.287145447663262</v>
      </c>
      <c r="R76" s="199">
        <v>41.134429940209756</v>
      </c>
      <c r="S76" s="184">
        <v>70.915632110106131</v>
      </c>
      <c r="T76" s="184">
        <v>49.028643931344092</v>
      </c>
      <c r="U76" s="185">
        <v>54.929288530232533</v>
      </c>
      <c r="V76" s="199">
        <v>21.430253703292149</v>
      </c>
      <c r="W76" s="199">
        <v>6.1672477072868608</v>
      </c>
      <c r="X76" s="199">
        <v>10.394227111393972</v>
      </c>
      <c r="Y76" s="186">
        <v>86</v>
      </c>
      <c r="Z76" s="181"/>
      <c r="AA76" s="181"/>
      <c r="AB76" s="181"/>
      <c r="AC76" s="182"/>
    </row>
    <row r="77" spans="1:29" ht="17.25" x14ac:dyDescent="0.35">
      <c r="A77" s="183" t="s">
        <v>82</v>
      </c>
      <c r="B77" s="183" t="s">
        <v>83</v>
      </c>
      <c r="C77" s="183" t="s">
        <v>827</v>
      </c>
      <c r="D77" s="183" t="s">
        <v>31</v>
      </c>
      <c r="E77" s="183" t="s">
        <v>75</v>
      </c>
      <c r="F77" s="183"/>
      <c r="G77" s="184">
        <v>288.95507977665125</v>
      </c>
      <c r="H77" s="184">
        <v>183.00129189761515</v>
      </c>
      <c r="I77" s="185">
        <v>235.39788154142607</v>
      </c>
      <c r="J77" s="185">
        <v>79.163510707823889</v>
      </c>
      <c r="K77" s="185">
        <v>21.683796262058767</v>
      </c>
      <c r="L77" s="185">
        <v>48.836275543793185</v>
      </c>
      <c r="M77" s="184">
        <v>146.08335379257608</v>
      </c>
      <c r="N77" s="184">
        <v>43.560772479895277</v>
      </c>
      <c r="O77" s="185">
        <v>89.619509327254335</v>
      </c>
      <c r="P77" s="199">
        <v>61.203055749567596</v>
      </c>
      <c r="Q77" s="199">
        <v>0</v>
      </c>
      <c r="R77" s="199">
        <v>30.208923791232937</v>
      </c>
      <c r="S77" s="184">
        <v>37.077608821306306</v>
      </c>
      <c r="T77" s="184">
        <v>44.359722665939906</v>
      </c>
      <c r="U77" s="185">
        <v>48.107523924173293</v>
      </c>
      <c r="V77" s="199">
        <v>6.9217756292586223</v>
      </c>
      <c r="W77" s="199">
        <v>0</v>
      </c>
      <c r="X77" s="199">
        <v>3.3556281266065069</v>
      </c>
      <c r="Y77" s="186">
        <v>265</v>
      </c>
      <c r="Z77" s="181"/>
      <c r="AA77" s="181"/>
      <c r="AB77" s="181"/>
      <c r="AC77" s="182"/>
    </row>
    <row r="78" spans="1:29" ht="17.25" x14ac:dyDescent="0.35">
      <c r="A78" s="183" t="s">
        <v>84</v>
      </c>
      <c r="B78" s="183" t="s">
        <v>85</v>
      </c>
      <c r="C78" s="183" t="s">
        <v>827</v>
      </c>
      <c r="D78" s="183" t="s">
        <v>31</v>
      </c>
      <c r="E78" s="183" t="s">
        <v>75</v>
      </c>
      <c r="F78" s="183"/>
      <c r="G78" s="184">
        <v>299.23051146956902</v>
      </c>
      <c r="H78" s="184">
        <v>215.8839380864168</v>
      </c>
      <c r="I78" s="185">
        <v>256.51007728716229</v>
      </c>
      <c r="J78" s="185">
        <v>97.197117228213756</v>
      </c>
      <c r="K78" s="185">
        <v>39.317405431841031</v>
      </c>
      <c r="L78" s="185">
        <v>69.283146695746638</v>
      </c>
      <c r="M78" s="184">
        <v>138.19640459379278</v>
      </c>
      <c r="N78" s="184">
        <v>57.369650579924716</v>
      </c>
      <c r="O78" s="185">
        <v>96.639679485811257</v>
      </c>
      <c r="P78" s="199">
        <v>73.732051488071349</v>
      </c>
      <c r="Q78" s="199">
        <v>12.450008914660168</v>
      </c>
      <c r="R78" s="199">
        <v>36.06769493086793</v>
      </c>
      <c r="S78" s="184">
        <v>49.983608952014094</v>
      </c>
      <c r="T78" s="184">
        <v>61.61918284079897</v>
      </c>
      <c r="U78" s="185">
        <v>58.331481696525607</v>
      </c>
      <c r="V78" s="199">
        <v>24.673485795862188</v>
      </c>
      <c r="W78" s="199">
        <v>11.357599339868466</v>
      </c>
      <c r="X78" s="199">
        <v>11.917567513455268</v>
      </c>
      <c r="Y78" s="186">
        <v>168</v>
      </c>
      <c r="Z78" s="181"/>
      <c r="AA78" s="181"/>
      <c r="AB78" s="181"/>
      <c r="AC78" s="182"/>
    </row>
    <row r="79" spans="1:29" ht="17.25" x14ac:dyDescent="0.35">
      <c r="A79" s="183" t="s">
        <v>86</v>
      </c>
      <c r="B79" s="183" t="s">
        <v>87</v>
      </c>
      <c r="C79" s="183" t="s">
        <v>827</v>
      </c>
      <c r="D79" s="183" t="s">
        <v>31</v>
      </c>
      <c r="E79" s="183" t="s">
        <v>75</v>
      </c>
      <c r="F79" s="183"/>
      <c r="G79" s="184">
        <v>279.61367460542499</v>
      </c>
      <c r="H79" s="184">
        <v>213.87761106648782</v>
      </c>
      <c r="I79" s="185">
        <v>246.74329628286853</v>
      </c>
      <c r="J79" s="185">
        <v>60.798395993258126</v>
      </c>
      <c r="K79" s="185">
        <v>29.70764987058525</v>
      </c>
      <c r="L79" s="185">
        <v>48.6608445190301</v>
      </c>
      <c r="M79" s="184">
        <v>139.26644729759906</v>
      </c>
      <c r="N79" s="184">
        <v>54.856198448735078</v>
      </c>
      <c r="O79" s="185">
        <v>94.749939958308659</v>
      </c>
      <c r="P79" s="199">
        <v>58.79866403736257</v>
      </c>
      <c r="Q79" s="199">
        <v>13.328476784871123</v>
      </c>
      <c r="R79" s="199">
        <v>29.371453471780381</v>
      </c>
      <c r="S79" s="184">
        <v>27.854404676988135</v>
      </c>
      <c r="T79" s="184">
        <v>49.132785570994521</v>
      </c>
      <c r="U79" s="185">
        <v>44.398779127150839</v>
      </c>
      <c r="V79" s="199">
        <v>10.035689026185214</v>
      </c>
      <c r="W79" s="199">
        <v>0</v>
      </c>
      <c r="X79" s="199">
        <v>5.0233530808105975</v>
      </c>
      <c r="Y79" s="186">
        <v>202</v>
      </c>
      <c r="Z79" s="181"/>
      <c r="AA79" s="181"/>
      <c r="AB79" s="181"/>
      <c r="AC79" s="182"/>
    </row>
    <row r="80" spans="1:29" ht="17.25" x14ac:dyDescent="0.35">
      <c r="A80" s="183" t="s">
        <v>88</v>
      </c>
      <c r="B80" s="183" t="s">
        <v>89</v>
      </c>
      <c r="C80" s="183" t="s">
        <v>827</v>
      </c>
      <c r="D80" s="183" t="s">
        <v>31</v>
      </c>
      <c r="E80" s="183" t="s">
        <v>75</v>
      </c>
      <c r="F80" s="183"/>
      <c r="G80" s="184">
        <v>295.10710789076029</v>
      </c>
      <c r="H80" s="184">
        <v>238.57794713594555</v>
      </c>
      <c r="I80" s="185">
        <v>268.70753056755382</v>
      </c>
      <c r="J80" s="185">
        <v>82.878849658897565</v>
      </c>
      <c r="K80" s="185">
        <v>51.463075459331662</v>
      </c>
      <c r="L80" s="185">
        <v>65.284357440090886</v>
      </c>
      <c r="M80" s="184">
        <v>142.84326086124418</v>
      </c>
      <c r="N80" s="184">
        <v>73.312051015971122</v>
      </c>
      <c r="O80" s="185">
        <v>104.51994716182399</v>
      </c>
      <c r="P80" s="199">
        <v>65.974158355636803</v>
      </c>
      <c r="Q80" s="199">
        <v>14.408452597024993</v>
      </c>
      <c r="R80" s="199">
        <v>32.164431265629524</v>
      </c>
      <c r="S80" s="184">
        <v>54.701156105511735</v>
      </c>
      <c r="T80" s="184">
        <v>52.493597539386265</v>
      </c>
      <c r="U80" s="185">
        <v>52.232366038249872</v>
      </c>
      <c r="V80" s="199">
        <v>19.688552801888235</v>
      </c>
      <c r="W80" s="199">
        <v>8.0822572146196787</v>
      </c>
      <c r="X80" s="199">
        <v>9.5429497236919332</v>
      </c>
      <c r="Y80" s="186">
        <v>177</v>
      </c>
      <c r="Z80" s="181"/>
      <c r="AA80" s="181"/>
      <c r="AB80" s="181"/>
      <c r="AC80" s="182"/>
    </row>
    <row r="81" spans="1:29" ht="17.25" x14ac:dyDescent="0.35">
      <c r="A81" s="183" t="s">
        <v>90</v>
      </c>
      <c r="B81" s="183" t="s">
        <v>91</v>
      </c>
      <c r="C81" s="183" t="s">
        <v>827</v>
      </c>
      <c r="D81" s="183" t="s">
        <v>31</v>
      </c>
      <c r="E81" s="183" t="s">
        <v>75</v>
      </c>
      <c r="F81" s="183"/>
      <c r="G81" s="184">
        <v>316.96579238419946</v>
      </c>
      <c r="H81" s="184">
        <v>193.7126896081968</v>
      </c>
      <c r="I81" s="185">
        <v>251.36094909296065</v>
      </c>
      <c r="J81" s="185">
        <v>85.510556835981191</v>
      </c>
      <c r="K81" s="185">
        <v>26.210080677083081</v>
      </c>
      <c r="L81" s="185">
        <v>60.546087042695497</v>
      </c>
      <c r="M81" s="184">
        <v>134.1966579653398</v>
      </c>
      <c r="N81" s="184">
        <v>51.727164323622603</v>
      </c>
      <c r="O81" s="185">
        <v>83.234569586040237</v>
      </c>
      <c r="P81" s="199">
        <v>60.157662346223475</v>
      </c>
      <c r="Q81" s="199">
        <v>9.9050536014128916</v>
      </c>
      <c r="R81" s="199">
        <v>29.635782056599144</v>
      </c>
      <c r="S81" s="184">
        <v>46.600776098555279</v>
      </c>
      <c r="T81" s="184">
        <v>41.360426608177576</v>
      </c>
      <c r="U81" s="185">
        <v>46.762196549148534</v>
      </c>
      <c r="V81" s="199">
        <v>14.483089067548404</v>
      </c>
      <c r="W81" s="199">
        <v>3.2199399288006885</v>
      </c>
      <c r="X81" s="199">
        <v>7.1347580838865907</v>
      </c>
      <c r="Y81" s="186">
        <v>218</v>
      </c>
      <c r="Z81" s="181"/>
      <c r="AA81" s="181"/>
      <c r="AB81" s="181"/>
      <c r="AC81" s="182"/>
    </row>
    <row r="82" spans="1:29" ht="17.25" x14ac:dyDescent="0.35">
      <c r="A82" s="183" t="s">
        <v>534</v>
      </c>
      <c r="B82" s="183" t="s">
        <v>535</v>
      </c>
      <c r="C82" s="183" t="s">
        <v>835</v>
      </c>
      <c r="D82" s="183" t="s">
        <v>26</v>
      </c>
      <c r="E82" s="183" t="s">
        <v>75</v>
      </c>
      <c r="F82" s="183"/>
      <c r="G82" s="184">
        <v>264.0697454085672</v>
      </c>
      <c r="H82" s="184">
        <v>185.70266146995999</v>
      </c>
      <c r="I82" s="185">
        <v>221.50149982287519</v>
      </c>
      <c r="J82" s="185">
        <v>70.694927650360427</v>
      </c>
      <c r="K82" s="185">
        <v>28.966051276352477</v>
      </c>
      <c r="L82" s="185">
        <v>47.801626643181031</v>
      </c>
      <c r="M82" s="184">
        <v>113.47288245573593</v>
      </c>
      <c r="N82" s="184">
        <v>45.467464134067484</v>
      </c>
      <c r="O82" s="185">
        <v>75.766602309809016</v>
      </c>
      <c r="P82" s="199">
        <v>47.113875626693549</v>
      </c>
      <c r="Q82" s="199">
        <v>6.4998873023342263</v>
      </c>
      <c r="R82" s="199">
        <v>22.290143169556938</v>
      </c>
      <c r="S82" s="184">
        <v>45.241661062583745</v>
      </c>
      <c r="T82" s="184">
        <v>56.61094332237009</v>
      </c>
      <c r="U82" s="185">
        <v>55.383835036489536</v>
      </c>
      <c r="V82" s="199">
        <v>21.811158041430907</v>
      </c>
      <c r="W82" s="199">
        <v>6.3439454748561124</v>
      </c>
      <c r="X82" s="199">
        <v>10.311617286943955</v>
      </c>
      <c r="Y82" s="186">
        <v>238</v>
      </c>
      <c r="Z82" s="181"/>
      <c r="AA82" s="181"/>
      <c r="AB82" s="181"/>
      <c r="AC82" s="182"/>
    </row>
    <row r="83" spans="1:29" ht="17.25" x14ac:dyDescent="0.35">
      <c r="A83" s="183" t="s">
        <v>536</v>
      </c>
      <c r="B83" s="183" t="s">
        <v>537</v>
      </c>
      <c r="C83" s="183" t="s">
        <v>835</v>
      </c>
      <c r="D83" s="183" t="s">
        <v>26</v>
      </c>
      <c r="E83" s="183" t="s">
        <v>75</v>
      </c>
      <c r="F83" s="183"/>
      <c r="G83" s="184">
        <v>309.76543148605361</v>
      </c>
      <c r="H83" s="184">
        <v>186.85191903441526</v>
      </c>
      <c r="I83" s="185">
        <v>239.79139792613705</v>
      </c>
      <c r="J83" s="185">
        <v>93.352323715742784</v>
      </c>
      <c r="K83" s="185">
        <v>43.088577152758496</v>
      </c>
      <c r="L83" s="185">
        <v>68.129572018965419</v>
      </c>
      <c r="M83" s="184">
        <v>139.9646108592402</v>
      </c>
      <c r="N83" s="184">
        <v>43.486174375942412</v>
      </c>
      <c r="O83" s="185">
        <v>82.951438525622351</v>
      </c>
      <c r="P83" s="199">
        <v>68.27933117086414</v>
      </c>
      <c r="Q83" s="199">
        <v>9.7589956894895149</v>
      </c>
      <c r="R83" s="199">
        <v>32.310873783563764</v>
      </c>
      <c r="S83" s="184">
        <v>61.18541736285804</v>
      </c>
      <c r="T83" s="184">
        <v>46.995654137346165</v>
      </c>
      <c r="U83" s="185">
        <v>52.816660497346852</v>
      </c>
      <c r="V83" s="199">
        <v>21.319096594561707</v>
      </c>
      <c r="W83" s="199">
        <v>6.285181302339848</v>
      </c>
      <c r="X83" s="199">
        <v>9.8340677451154832</v>
      </c>
      <c r="Y83" s="186">
        <v>193</v>
      </c>
      <c r="Z83" s="181"/>
      <c r="AA83" s="181"/>
      <c r="AB83" s="181"/>
      <c r="AC83" s="182"/>
    </row>
    <row r="84" spans="1:29" ht="17.25" x14ac:dyDescent="0.35">
      <c r="A84" s="183" t="s">
        <v>538</v>
      </c>
      <c r="B84" s="183" t="s">
        <v>539</v>
      </c>
      <c r="C84" s="183" t="s">
        <v>835</v>
      </c>
      <c r="D84" s="183" t="s">
        <v>26</v>
      </c>
      <c r="E84" s="183" t="s">
        <v>75</v>
      </c>
      <c r="F84" s="183"/>
      <c r="G84" s="184">
        <v>296.81649459128357</v>
      </c>
      <c r="H84" s="184">
        <v>180.21052704462002</v>
      </c>
      <c r="I84" s="185">
        <v>237.65340186069898</v>
      </c>
      <c r="J84" s="185">
        <v>69.038541946632563</v>
      </c>
      <c r="K84" s="185">
        <v>24.722030257018563</v>
      </c>
      <c r="L84" s="185">
        <v>52.330274285365221</v>
      </c>
      <c r="M84" s="184">
        <v>137.58405434280175</v>
      </c>
      <c r="N84" s="184">
        <v>44.990396371319463</v>
      </c>
      <c r="O84" s="185">
        <v>88.271759207983308</v>
      </c>
      <c r="P84" s="199">
        <v>56.914731485981989</v>
      </c>
      <c r="Q84" s="199">
        <v>7.3732772654584986</v>
      </c>
      <c r="R84" s="199">
        <v>27.966528114599612</v>
      </c>
      <c r="S84" s="184">
        <v>62.954593308260833</v>
      </c>
      <c r="T84" s="184">
        <v>54.741502644378549</v>
      </c>
      <c r="U84" s="185">
        <v>60.187723744992219</v>
      </c>
      <c r="V84" s="199">
        <v>19.119116677570158</v>
      </c>
      <c r="W84" s="199">
        <v>0</v>
      </c>
      <c r="X84" s="199">
        <v>9.4888311544977526</v>
      </c>
      <c r="Y84" s="186">
        <v>162</v>
      </c>
      <c r="Z84" s="181"/>
      <c r="AA84" s="181"/>
      <c r="AB84" s="181"/>
      <c r="AC84" s="182"/>
    </row>
    <row r="85" spans="1:29" ht="17.25" x14ac:dyDescent="0.35">
      <c r="A85" s="183" t="s">
        <v>540</v>
      </c>
      <c r="B85" s="183" t="s">
        <v>541</v>
      </c>
      <c r="C85" s="183" t="s">
        <v>835</v>
      </c>
      <c r="D85" s="183" t="s">
        <v>26</v>
      </c>
      <c r="E85" s="183" t="s">
        <v>75</v>
      </c>
      <c r="F85" s="183"/>
      <c r="G85" s="184">
        <v>322.40611858820387</v>
      </c>
      <c r="H85" s="184">
        <v>222.59666265244007</v>
      </c>
      <c r="I85" s="185">
        <v>265.17024688533513</v>
      </c>
      <c r="J85" s="185">
        <v>82.768667846127727</v>
      </c>
      <c r="K85" s="185">
        <v>42.154103299443499</v>
      </c>
      <c r="L85" s="185">
        <v>63.302813524267194</v>
      </c>
      <c r="M85" s="184">
        <v>130.69360618218599</v>
      </c>
      <c r="N85" s="184">
        <v>56.433238855132657</v>
      </c>
      <c r="O85" s="185">
        <v>92.7652448910125</v>
      </c>
      <c r="P85" s="199">
        <v>57.318620774255152</v>
      </c>
      <c r="Q85" s="199">
        <v>5.756131226707371</v>
      </c>
      <c r="R85" s="199">
        <v>27.805109539851149</v>
      </c>
      <c r="S85" s="184">
        <v>84.702568057449724</v>
      </c>
      <c r="T85" s="184">
        <v>77.609124767786824</v>
      </c>
      <c r="U85" s="185">
        <v>77.183599765267132</v>
      </c>
      <c r="V85" s="199">
        <v>25.70030314090581</v>
      </c>
      <c r="W85" s="199">
        <v>14.69094975958706</v>
      </c>
      <c r="X85" s="199">
        <v>12.45911212175559</v>
      </c>
      <c r="Y85" s="186">
        <v>123</v>
      </c>
      <c r="Z85" s="181"/>
      <c r="AA85" s="181"/>
      <c r="AB85" s="181"/>
      <c r="AC85" s="182"/>
    </row>
    <row r="86" spans="1:29" ht="17.25" x14ac:dyDescent="0.35">
      <c r="A86" s="183" t="s">
        <v>544</v>
      </c>
      <c r="B86" s="183" t="s">
        <v>545</v>
      </c>
      <c r="C86" s="183" t="s">
        <v>835</v>
      </c>
      <c r="D86" s="183" t="s">
        <v>26</v>
      </c>
      <c r="E86" s="183" t="s">
        <v>75</v>
      </c>
      <c r="F86" s="183"/>
      <c r="G86" s="184">
        <v>247.26095163349527</v>
      </c>
      <c r="H86" s="184">
        <v>163.74253210611968</v>
      </c>
      <c r="I86" s="185">
        <v>207.83230080394037</v>
      </c>
      <c r="J86" s="185">
        <v>64.123063890490954</v>
      </c>
      <c r="K86" s="185">
        <v>16.926744873057039</v>
      </c>
      <c r="L86" s="185">
        <v>45.932604393660043</v>
      </c>
      <c r="M86" s="184">
        <v>116.65071255785301</v>
      </c>
      <c r="N86" s="184">
        <v>41.559624735956817</v>
      </c>
      <c r="O86" s="185">
        <v>77.449043495197415</v>
      </c>
      <c r="P86" s="199">
        <v>48.102852747121219</v>
      </c>
      <c r="Q86" s="199">
        <v>2.5157992190959226</v>
      </c>
      <c r="R86" s="199">
        <v>22.951343636058287</v>
      </c>
      <c r="S86" s="184">
        <v>41.025804652059598</v>
      </c>
      <c r="T86" s="184">
        <v>39.756426014044855</v>
      </c>
      <c r="U86" s="185">
        <v>44.28385792518197</v>
      </c>
      <c r="V86" s="199">
        <v>9.3080810569599812</v>
      </c>
      <c r="W86" s="199">
        <v>2.5157992190959226</v>
      </c>
      <c r="X86" s="199">
        <v>4.4574847724454028</v>
      </c>
      <c r="Y86" s="186">
        <v>219</v>
      </c>
      <c r="Z86" s="181"/>
      <c r="AA86" s="181"/>
      <c r="AB86" s="181"/>
      <c r="AC86" s="182"/>
    </row>
    <row r="87" spans="1:29" ht="17.25" x14ac:dyDescent="0.35">
      <c r="A87" s="183" t="s">
        <v>546</v>
      </c>
      <c r="B87" s="183" t="s">
        <v>547</v>
      </c>
      <c r="C87" s="183" t="s">
        <v>835</v>
      </c>
      <c r="D87" s="183" t="s">
        <v>26</v>
      </c>
      <c r="E87" s="183" t="s">
        <v>75</v>
      </c>
      <c r="F87" s="183"/>
      <c r="G87" s="184">
        <v>299.99224128579317</v>
      </c>
      <c r="H87" s="184">
        <v>175.46911368025559</v>
      </c>
      <c r="I87" s="185">
        <v>231.79484125475236</v>
      </c>
      <c r="J87" s="185">
        <v>80.795969610985452</v>
      </c>
      <c r="K87" s="185">
        <v>23.835161482485056</v>
      </c>
      <c r="L87" s="185">
        <v>52.056250463279575</v>
      </c>
      <c r="M87" s="184">
        <v>123.88761705802386</v>
      </c>
      <c r="N87" s="184">
        <v>47.199876770318198</v>
      </c>
      <c r="O87" s="185">
        <v>82.751636813336631</v>
      </c>
      <c r="P87" s="199">
        <v>59.563790257706032</v>
      </c>
      <c r="Q87" s="199">
        <v>9.5872742262834443</v>
      </c>
      <c r="R87" s="199">
        <v>28.608978261121589</v>
      </c>
      <c r="S87" s="184">
        <v>63.390541401845795</v>
      </c>
      <c r="T87" s="184">
        <v>51.689710737301631</v>
      </c>
      <c r="U87" s="185">
        <v>55.154640551854911</v>
      </c>
      <c r="V87" s="199">
        <v>17.970471209160777</v>
      </c>
      <c r="W87" s="199">
        <v>5.3563126286854112</v>
      </c>
      <c r="X87" s="199">
        <v>8.633063492618577</v>
      </c>
      <c r="Y87" s="186">
        <v>186</v>
      </c>
      <c r="Z87" s="181"/>
      <c r="AA87" s="181"/>
      <c r="AB87" s="181"/>
      <c r="AC87" s="182"/>
    </row>
    <row r="88" spans="1:29" ht="17.25" x14ac:dyDescent="0.35">
      <c r="A88" s="183" t="s">
        <v>550</v>
      </c>
      <c r="B88" s="183" t="s">
        <v>551</v>
      </c>
      <c r="C88" s="183" t="s">
        <v>835</v>
      </c>
      <c r="D88" s="183" t="s">
        <v>26</v>
      </c>
      <c r="E88" s="183" t="s">
        <v>75</v>
      </c>
      <c r="F88" s="183"/>
      <c r="G88" s="184">
        <v>341.22450730528743</v>
      </c>
      <c r="H88" s="184">
        <v>245.66267399330391</v>
      </c>
      <c r="I88" s="185">
        <v>297.15902111595926</v>
      </c>
      <c r="J88" s="185">
        <v>90.146579963197269</v>
      </c>
      <c r="K88" s="185">
        <v>31.373677359303571</v>
      </c>
      <c r="L88" s="185">
        <v>64.496113800975252</v>
      </c>
      <c r="M88" s="184">
        <v>155.13567888022394</v>
      </c>
      <c r="N88" s="184">
        <v>62.523818840580788</v>
      </c>
      <c r="O88" s="185">
        <v>107.1271027387821</v>
      </c>
      <c r="P88" s="199">
        <v>72.500563099043731</v>
      </c>
      <c r="Q88" s="199">
        <v>7.3458175894000162</v>
      </c>
      <c r="R88" s="199">
        <v>35.214931407514307</v>
      </c>
      <c r="S88" s="184">
        <v>74.462902003111822</v>
      </c>
      <c r="T88" s="184">
        <v>86.065447816787753</v>
      </c>
      <c r="U88" s="185">
        <v>82.209234436146062</v>
      </c>
      <c r="V88" s="199">
        <v>19.84795007699876</v>
      </c>
      <c r="W88" s="199">
        <v>3.6247787237351834</v>
      </c>
      <c r="X88" s="199">
        <v>9.6607263722560415</v>
      </c>
      <c r="Y88" s="186">
        <v>67</v>
      </c>
      <c r="Z88" s="181"/>
      <c r="AA88" s="181"/>
      <c r="AB88" s="181"/>
      <c r="AC88" s="182"/>
    </row>
    <row r="89" spans="1:29" ht="17.25" x14ac:dyDescent="0.35">
      <c r="A89" s="183" t="s">
        <v>552</v>
      </c>
      <c r="B89" s="183" t="s">
        <v>553</v>
      </c>
      <c r="C89" s="183" t="s">
        <v>835</v>
      </c>
      <c r="D89" s="183" t="s">
        <v>26</v>
      </c>
      <c r="E89" s="183" t="s">
        <v>75</v>
      </c>
      <c r="F89" s="183"/>
      <c r="G89" s="184">
        <v>270.07503565706111</v>
      </c>
      <c r="H89" s="184">
        <v>190.95239378131691</v>
      </c>
      <c r="I89" s="185">
        <v>236.76519278366965</v>
      </c>
      <c r="J89" s="185">
        <v>85.760381479515644</v>
      </c>
      <c r="K89" s="185">
        <v>25.50158616093016</v>
      </c>
      <c r="L89" s="185">
        <v>58.962492215621118</v>
      </c>
      <c r="M89" s="184">
        <v>137.89358622282583</v>
      </c>
      <c r="N89" s="184">
        <v>46.610369143830354</v>
      </c>
      <c r="O89" s="185">
        <v>89.974457198467476</v>
      </c>
      <c r="P89" s="199">
        <v>67.803058013469141</v>
      </c>
      <c r="Q89" s="199">
        <v>9.9481100928134509</v>
      </c>
      <c r="R89" s="199">
        <v>33.007279277502157</v>
      </c>
      <c r="S89" s="184">
        <v>29.839042421221546</v>
      </c>
      <c r="T89" s="184">
        <v>64.425281094726571</v>
      </c>
      <c r="U89" s="185">
        <v>54.187142570837203</v>
      </c>
      <c r="V89" s="199">
        <v>13.727656181587413</v>
      </c>
      <c r="W89" s="199">
        <v>0</v>
      </c>
      <c r="X89" s="199">
        <v>6.7133431736308529</v>
      </c>
      <c r="Y89" s="186">
        <v>139</v>
      </c>
      <c r="Z89" s="181"/>
      <c r="AA89" s="181"/>
      <c r="AB89" s="181"/>
      <c r="AC89" s="182"/>
    </row>
    <row r="90" spans="1:29" ht="17.25" x14ac:dyDescent="0.35">
      <c r="A90" s="183" t="s">
        <v>423</v>
      </c>
      <c r="B90" s="183" t="s">
        <v>424</v>
      </c>
      <c r="C90" s="183" t="s">
        <v>843</v>
      </c>
      <c r="D90" s="183" t="s">
        <v>28</v>
      </c>
      <c r="E90" s="183" t="s">
        <v>75</v>
      </c>
      <c r="F90" s="183"/>
      <c r="G90" s="184">
        <v>274.91922842963959</v>
      </c>
      <c r="H90" s="184">
        <v>186.34355460452474</v>
      </c>
      <c r="I90" s="185">
        <v>227.52304550831204</v>
      </c>
      <c r="J90" s="185">
        <v>83.523111927135801</v>
      </c>
      <c r="K90" s="185">
        <v>29.806154655466454</v>
      </c>
      <c r="L90" s="185">
        <v>54.184485093292061</v>
      </c>
      <c r="M90" s="184">
        <v>106.58370257623717</v>
      </c>
      <c r="N90" s="184">
        <v>45.42807938615173</v>
      </c>
      <c r="O90" s="185">
        <v>72.467371865988753</v>
      </c>
      <c r="P90" s="199">
        <v>49.261278340741676</v>
      </c>
      <c r="Q90" s="199">
        <v>5.0607953343515657</v>
      </c>
      <c r="R90" s="199">
        <v>23.270493722060213</v>
      </c>
      <c r="S90" s="184">
        <v>50.750251214442599</v>
      </c>
      <c r="T90" s="184">
        <v>47.890759809732849</v>
      </c>
      <c r="U90" s="185">
        <v>50.046610306678936</v>
      </c>
      <c r="V90" s="199">
        <v>15.898168093959161</v>
      </c>
      <c r="W90" s="199">
        <v>5.9043648114837319</v>
      </c>
      <c r="X90" s="199">
        <v>7.4473647404958614</v>
      </c>
      <c r="Y90" s="186">
        <v>106</v>
      </c>
      <c r="Z90" s="181"/>
      <c r="AA90" s="181"/>
      <c r="AB90" s="181"/>
      <c r="AC90" s="182"/>
    </row>
    <row r="91" spans="1:29" ht="17.25" x14ac:dyDescent="0.35">
      <c r="A91" s="183" t="s">
        <v>425</v>
      </c>
      <c r="B91" s="183" t="s">
        <v>426</v>
      </c>
      <c r="C91" s="183" t="s">
        <v>843</v>
      </c>
      <c r="D91" s="183" t="s">
        <v>28</v>
      </c>
      <c r="E91" s="183" t="s">
        <v>75</v>
      </c>
      <c r="F91" s="183"/>
      <c r="G91" s="184">
        <v>369.13134872482703</v>
      </c>
      <c r="H91" s="184">
        <v>301.32270917704534</v>
      </c>
      <c r="I91" s="185">
        <v>340.79299528451531</v>
      </c>
      <c r="J91" s="185">
        <v>135.01296195692734</v>
      </c>
      <c r="K91" s="185">
        <v>55.859764121024412</v>
      </c>
      <c r="L91" s="185">
        <v>94.020995195016511</v>
      </c>
      <c r="M91" s="184">
        <v>141.55385352681574</v>
      </c>
      <c r="N91" s="184">
        <v>64.137889491905668</v>
      </c>
      <c r="O91" s="185">
        <v>98.196714124501256</v>
      </c>
      <c r="P91" s="199">
        <v>83.189955287296058</v>
      </c>
      <c r="Q91" s="199">
        <v>14.03838644347014</v>
      </c>
      <c r="R91" s="199">
        <v>39.983079460811986</v>
      </c>
      <c r="S91" s="184">
        <v>48.536859859708883</v>
      </c>
      <c r="T91" s="184">
        <v>43.701409771141236</v>
      </c>
      <c r="U91" s="185">
        <v>54.050718029946353</v>
      </c>
      <c r="V91" s="199">
        <v>31.722913936057004</v>
      </c>
      <c r="W91" s="199">
        <v>6.5739477081903495</v>
      </c>
      <c r="X91" s="199">
        <v>15.297587174918585</v>
      </c>
      <c r="Y91" s="186">
        <v>13</v>
      </c>
      <c r="Z91" s="181"/>
      <c r="AA91" s="181"/>
      <c r="AB91" s="181"/>
      <c r="AC91" s="182"/>
    </row>
    <row r="92" spans="1:29" ht="17.25" x14ac:dyDescent="0.35">
      <c r="A92" s="183" t="s">
        <v>427</v>
      </c>
      <c r="B92" s="183" t="s">
        <v>428</v>
      </c>
      <c r="C92" s="183" t="s">
        <v>843</v>
      </c>
      <c r="D92" s="183" t="s">
        <v>28</v>
      </c>
      <c r="E92" s="183" t="s">
        <v>75</v>
      </c>
      <c r="F92" s="183"/>
      <c r="G92" s="184">
        <v>254.78137358536466</v>
      </c>
      <c r="H92" s="184">
        <v>178.48241988237433</v>
      </c>
      <c r="I92" s="185">
        <v>215.13026100377624</v>
      </c>
      <c r="J92" s="185">
        <v>78.442059896150809</v>
      </c>
      <c r="K92" s="185">
        <v>22.963624587465386</v>
      </c>
      <c r="L92" s="185">
        <v>50.749906876963095</v>
      </c>
      <c r="M92" s="184">
        <v>84.279517324353804</v>
      </c>
      <c r="N92" s="184">
        <v>40.91642989806094</v>
      </c>
      <c r="O92" s="185">
        <v>59.76572257540807</v>
      </c>
      <c r="P92" s="199">
        <v>41.126858637582302</v>
      </c>
      <c r="Q92" s="199">
        <v>7.8272890956504524</v>
      </c>
      <c r="R92" s="199">
        <v>19.73351086554112</v>
      </c>
      <c r="S92" s="184">
        <v>43.12660172954871</v>
      </c>
      <c r="T92" s="184">
        <v>43.248822031260104</v>
      </c>
      <c r="U92" s="185">
        <v>45.449498676087316</v>
      </c>
      <c r="V92" s="199">
        <v>13.691373127923429</v>
      </c>
      <c r="W92" s="199">
        <v>2.4583917201366869</v>
      </c>
      <c r="X92" s="199">
        <v>6.4657890200195141</v>
      </c>
      <c r="Y92" s="186">
        <v>194</v>
      </c>
      <c r="Z92" s="181"/>
      <c r="AA92" s="181"/>
      <c r="AB92" s="181"/>
      <c r="AC92" s="182"/>
    </row>
    <row r="93" spans="1:29" ht="17.25" x14ac:dyDescent="0.35">
      <c r="A93" s="183" t="s">
        <v>429</v>
      </c>
      <c r="B93" s="183" t="s">
        <v>430</v>
      </c>
      <c r="C93" s="183" t="s">
        <v>843</v>
      </c>
      <c r="D93" s="183" t="s">
        <v>28</v>
      </c>
      <c r="E93" s="183" t="s">
        <v>75</v>
      </c>
      <c r="F93" s="183"/>
      <c r="G93" s="184">
        <v>302.91829542268806</v>
      </c>
      <c r="H93" s="184">
        <v>228.31381556667148</v>
      </c>
      <c r="I93" s="185">
        <v>264.21996708062915</v>
      </c>
      <c r="J93" s="185">
        <v>66.606526034557703</v>
      </c>
      <c r="K93" s="185">
        <v>21.151402893600729</v>
      </c>
      <c r="L93" s="185">
        <v>44.848570943870037</v>
      </c>
      <c r="M93" s="184">
        <v>118.68244323146949</v>
      </c>
      <c r="N93" s="184">
        <v>47.731562418177027</v>
      </c>
      <c r="O93" s="185">
        <v>84.073380992966065</v>
      </c>
      <c r="P93" s="199">
        <v>53.442523649624292</v>
      </c>
      <c r="Q93" s="199">
        <v>2.8629997366040247</v>
      </c>
      <c r="R93" s="199">
        <v>25.464562181227361</v>
      </c>
      <c r="S93" s="184">
        <v>43.637366722436404</v>
      </c>
      <c r="T93" s="184">
        <v>43.135875409684822</v>
      </c>
      <c r="U93" s="185">
        <v>46.670509696836469</v>
      </c>
      <c r="V93" s="199">
        <v>18.08034820896718</v>
      </c>
      <c r="W93" s="199">
        <v>2.0449998118600172</v>
      </c>
      <c r="X93" s="199">
        <v>8.5998039611903767</v>
      </c>
      <c r="Y93" s="186">
        <v>135</v>
      </c>
      <c r="Z93" s="181"/>
      <c r="AA93" s="181"/>
      <c r="AB93" s="181"/>
      <c r="AC93" s="182"/>
    </row>
    <row r="94" spans="1:29" ht="17.25" x14ac:dyDescent="0.35">
      <c r="A94" s="183" t="s">
        <v>431</v>
      </c>
      <c r="B94" s="183" t="s">
        <v>432</v>
      </c>
      <c r="C94" s="183" t="s">
        <v>843</v>
      </c>
      <c r="D94" s="183" t="s">
        <v>28</v>
      </c>
      <c r="E94" s="183" t="s">
        <v>75</v>
      </c>
      <c r="F94" s="183"/>
      <c r="G94" s="184">
        <v>257.74900066172512</v>
      </c>
      <c r="H94" s="184">
        <v>187.33373176739701</v>
      </c>
      <c r="I94" s="185">
        <v>224.71876241432494</v>
      </c>
      <c r="J94" s="185">
        <v>68.431447186190425</v>
      </c>
      <c r="K94" s="185">
        <v>23.299495285100804</v>
      </c>
      <c r="L94" s="185">
        <v>47.747741343874218</v>
      </c>
      <c r="M94" s="184">
        <v>107.68830686539302</v>
      </c>
      <c r="N94" s="184">
        <v>38.936972096275433</v>
      </c>
      <c r="O94" s="185">
        <v>73.046853596464558</v>
      </c>
      <c r="P94" s="199">
        <v>49.195447734884567</v>
      </c>
      <c r="Q94" s="199">
        <v>3.2844814938569944</v>
      </c>
      <c r="R94" s="199">
        <v>23.40562096508496</v>
      </c>
      <c r="S94" s="184">
        <v>52.956482574443044</v>
      </c>
      <c r="T94" s="184">
        <v>52.09023085520942</v>
      </c>
      <c r="U94" s="185">
        <v>53.692506150383345</v>
      </c>
      <c r="V94" s="199">
        <v>18.559588893420703</v>
      </c>
      <c r="W94" s="199">
        <v>5.1739262993953359</v>
      </c>
      <c r="X94" s="199">
        <v>8.8299051342655357</v>
      </c>
      <c r="Y94" s="186">
        <v>254</v>
      </c>
      <c r="Z94" s="181"/>
      <c r="AA94" s="181"/>
      <c r="AB94" s="181"/>
      <c r="AC94" s="182"/>
    </row>
    <row r="95" spans="1:29" ht="17.25" x14ac:dyDescent="0.35">
      <c r="A95" s="183" t="s">
        <v>172</v>
      </c>
      <c r="B95" s="183" t="s">
        <v>173</v>
      </c>
      <c r="C95" s="183" t="s">
        <v>839</v>
      </c>
      <c r="D95" s="183" t="s">
        <v>29</v>
      </c>
      <c r="E95" s="183" t="s">
        <v>75</v>
      </c>
      <c r="F95" s="183"/>
      <c r="G95" s="184">
        <v>318.26343330911362</v>
      </c>
      <c r="H95" s="184">
        <v>184.49702208109383</v>
      </c>
      <c r="I95" s="185">
        <v>244.52016075611067</v>
      </c>
      <c r="J95" s="185">
        <v>103.91707116677387</v>
      </c>
      <c r="K95" s="185">
        <v>41.381844332496108</v>
      </c>
      <c r="L95" s="185">
        <v>71.710075534868878</v>
      </c>
      <c r="M95" s="184">
        <v>146.69304987957196</v>
      </c>
      <c r="N95" s="184">
        <v>64.242309773751373</v>
      </c>
      <c r="O95" s="185">
        <v>101.93875233374143</v>
      </c>
      <c r="P95" s="199">
        <v>76.163396033098635</v>
      </c>
      <c r="Q95" s="199">
        <v>16.786933474364361</v>
      </c>
      <c r="R95" s="199">
        <v>36.31643334563222</v>
      </c>
      <c r="S95" s="184">
        <v>62.109017138474613</v>
      </c>
      <c r="T95" s="184">
        <v>42.039412699507594</v>
      </c>
      <c r="U95" s="185">
        <v>50.117598835076748</v>
      </c>
      <c r="V95" s="199">
        <v>24.992798037016062</v>
      </c>
      <c r="W95" s="199">
        <v>6.1076022878457064</v>
      </c>
      <c r="X95" s="199">
        <v>11.81559317520059</v>
      </c>
      <c r="Y95" s="186">
        <v>111</v>
      </c>
      <c r="Z95" s="181"/>
      <c r="AA95" s="181"/>
      <c r="AB95" s="181"/>
      <c r="AC95" s="182"/>
    </row>
    <row r="96" spans="1:29" ht="17.25" x14ac:dyDescent="0.35">
      <c r="A96" s="183" t="s">
        <v>174</v>
      </c>
      <c r="B96" s="183" t="s">
        <v>175</v>
      </c>
      <c r="C96" s="183" t="s">
        <v>839</v>
      </c>
      <c r="D96" s="183" t="s">
        <v>29</v>
      </c>
      <c r="E96" s="183" t="s">
        <v>75</v>
      </c>
      <c r="F96" s="183"/>
      <c r="G96" s="184">
        <v>293.1188422236242</v>
      </c>
      <c r="H96" s="184">
        <v>189.79539436098312</v>
      </c>
      <c r="I96" s="185">
        <v>235.68500710041775</v>
      </c>
      <c r="J96" s="185">
        <v>75.750572488181106</v>
      </c>
      <c r="K96" s="185">
        <v>37.432908368715019</v>
      </c>
      <c r="L96" s="185">
        <v>55.354575504454786</v>
      </c>
      <c r="M96" s="184">
        <v>128.11380882372509</v>
      </c>
      <c r="N96" s="184">
        <v>48.580712664710141</v>
      </c>
      <c r="O96" s="185">
        <v>83.096005045008923</v>
      </c>
      <c r="P96" s="199">
        <v>57.135207290692591</v>
      </c>
      <c r="Q96" s="199">
        <v>13.330411093203509</v>
      </c>
      <c r="R96" s="199">
        <v>27.320820395340206</v>
      </c>
      <c r="S96" s="184">
        <v>51.846573703629261</v>
      </c>
      <c r="T96" s="184">
        <v>46.785902592383515</v>
      </c>
      <c r="U96" s="185">
        <v>49.15201298252903</v>
      </c>
      <c r="V96" s="199">
        <v>17.063128935642066</v>
      </c>
      <c r="W96" s="199">
        <v>8.52015951973417</v>
      </c>
      <c r="X96" s="199">
        <v>8.1592506615831457</v>
      </c>
      <c r="Y96" s="186">
        <v>203</v>
      </c>
      <c r="Z96" s="181"/>
      <c r="AA96" s="181"/>
      <c r="AB96" s="181"/>
      <c r="AC96" s="182"/>
    </row>
    <row r="97" spans="1:29" ht="17.25" x14ac:dyDescent="0.35">
      <c r="A97" s="183" t="s">
        <v>176</v>
      </c>
      <c r="B97" s="183" t="s">
        <v>177</v>
      </c>
      <c r="C97" s="183" t="s">
        <v>839</v>
      </c>
      <c r="D97" s="183" t="s">
        <v>29</v>
      </c>
      <c r="E97" s="183" t="s">
        <v>75</v>
      </c>
      <c r="F97" s="183"/>
      <c r="G97" s="184">
        <v>296.26703049220021</v>
      </c>
      <c r="H97" s="184">
        <v>174.02874986882799</v>
      </c>
      <c r="I97" s="185">
        <v>226.50978164972901</v>
      </c>
      <c r="J97" s="185">
        <v>89.306808924388505</v>
      </c>
      <c r="K97" s="185">
        <v>29.863819174284647</v>
      </c>
      <c r="L97" s="185">
        <v>56.775245559262338</v>
      </c>
      <c r="M97" s="184">
        <v>135.69004557734436</v>
      </c>
      <c r="N97" s="184">
        <v>49.565308093280386</v>
      </c>
      <c r="O97" s="185">
        <v>87.518049316359495</v>
      </c>
      <c r="P97" s="199">
        <v>63.07391591665894</v>
      </c>
      <c r="Q97" s="199">
        <v>8.5584197733730463</v>
      </c>
      <c r="R97" s="199">
        <v>30.584408196051875</v>
      </c>
      <c r="S97" s="184">
        <v>53.867536152530072</v>
      </c>
      <c r="T97" s="184">
        <v>30.601417250724694</v>
      </c>
      <c r="U97" s="185">
        <v>40.738894608508843</v>
      </c>
      <c r="V97" s="199">
        <v>6.5178001121061628</v>
      </c>
      <c r="W97" s="199">
        <v>0</v>
      </c>
      <c r="X97" s="199">
        <v>3.1216247432463651</v>
      </c>
      <c r="Y97" s="186">
        <v>285</v>
      </c>
      <c r="Z97" s="181"/>
      <c r="AA97" s="181"/>
      <c r="AB97" s="181"/>
      <c r="AC97" s="182"/>
    </row>
    <row r="98" spans="1:29" ht="17.25" x14ac:dyDescent="0.35">
      <c r="A98" s="183" t="s">
        <v>178</v>
      </c>
      <c r="B98" s="183" t="s">
        <v>179</v>
      </c>
      <c r="C98" s="183" t="s">
        <v>839</v>
      </c>
      <c r="D98" s="183" t="s">
        <v>29</v>
      </c>
      <c r="E98" s="183" t="s">
        <v>75</v>
      </c>
      <c r="F98" s="183"/>
      <c r="G98" s="184">
        <v>315.88803412976137</v>
      </c>
      <c r="H98" s="184">
        <v>198.69073802046546</v>
      </c>
      <c r="I98" s="185">
        <v>256.39405640404692</v>
      </c>
      <c r="J98" s="185">
        <v>89.79937644078646</v>
      </c>
      <c r="K98" s="185">
        <v>24.766494854043493</v>
      </c>
      <c r="L98" s="185">
        <v>63.907822142976165</v>
      </c>
      <c r="M98" s="184">
        <v>122.08955397810801</v>
      </c>
      <c r="N98" s="184">
        <v>55.847074872172328</v>
      </c>
      <c r="O98" s="185">
        <v>86.726934932661237</v>
      </c>
      <c r="P98" s="199">
        <v>53.312686847746576</v>
      </c>
      <c r="Q98" s="199">
        <v>9.1341591827973136</v>
      </c>
      <c r="R98" s="199">
        <v>25.267569775093563</v>
      </c>
      <c r="S98" s="184">
        <v>65.169823483189404</v>
      </c>
      <c r="T98" s="184">
        <v>40.77227744985413</v>
      </c>
      <c r="U98" s="185">
        <v>47.734387516187766</v>
      </c>
      <c r="V98" s="199">
        <v>24.08557768377548</v>
      </c>
      <c r="W98" s="199">
        <v>5.2031302031302031</v>
      </c>
      <c r="X98" s="199">
        <v>11.322850562286661</v>
      </c>
      <c r="Y98" s="186">
        <v>182</v>
      </c>
      <c r="Z98" s="181"/>
      <c r="AA98" s="181"/>
      <c r="AB98" s="181"/>
      <c r="AC98" s="182"/>
    </row>
    <row r="99" spans="1:29" ht="17.25" x14ac:dyDescent="0.35">
      <c r="A99" s="183" t="s">
        <v>180</v>
      </c>
      <c r="B99" s="183" t="s">
        <v>181</v>
      </c>
      <c r="C99" s="183" t="s">
        <v>839</v>
      </c>
      <c r="D99" s="183" t="s">
        <v>29</v>
      </c>
      <c r="E99" s="183" t="s">
        <v>75</v>
      </c>
      <c r="F99" s="183"/>
      <c r="G99" s="184">
        <v>247.83406397439757</v>
      </c>
      <c r="H99" s="184">
        <v>177.4151976323343</v>
      </c>
      <c r="I99" s="185">
        <v>212.69828994646176</v>
      </c>
      <c r="J99" s="185">
        <v>67.39261559507473</v>
      </c>
      <c r="K99" s="185">
        <v>26.876163650883282</v>
      </c>
      <c r="L99" s="185">
        <v>48.302922372025009</v>
      </c>
      <c r="M99" s="184">
        <v>101.16122114320198</v>
      </c>
      <c r="N99" s="184">
        <v>52.116040767973104</v>
      </c>
      <c r="O99" s="185">
        <v>72.363075017467821</v>
      </c>
      <c r="P99" s="199">
        <v>48.821724852778139</v>
      </c>
      <c r="Q99" s="199">
        <v>16.191403884553491</v>
      </c>
      <c r="R99" s="199">
        <v>23.311857437578613</v>
      </c>
      <c r="S99" s="184">
        <v>55.040757335992886</v>
      </c>
      <c r="T99" s="184">
        <v>41.348800071295102</v>
      </c>
      <c r="U99" s="185">
        <v>48.319102658789532</v>
      </c>
      <c r="V99" s="199">
        <v>13.621584929575137</v>
      </c>
      <c r="W99" s="199">
        <v>1.7795392843974265</v>
      </c>
      <c r="X99" s="199">
        <v>6.4685449965639679</v>
      </c>
      <c r="Y99" s="186">
        <v>260</v>
      </c>
      <c r="Z99" s="181"/>
      <c r="AA99" s="181"/>
      <c r="AB99" s="181"/>
      <c r="AC99" s="182"/>
    </row>
    <row r="100" spans="1:29" ht="17.25" x14ac:dyDescent="0.35">
      <c r="A100" s="183" t="s">
        <v>182</v>
      </c>
      <c r="B100" s="183" t="s">
        <v>183</v>
      </c>
      <c r="C100" s="183" t="s">
        <v>839</v>
      </c>
      <c r="D100" s="183" t="s">
        <v>29</v>
      </c>
      <c r="E100" s="183" t="s">
        <v>75</v>
      </c>
      <c r="F100" s="183"/>
      <c r="G100" s="184">
        <v>269.97565045795784</v>
      </c>
      <c r="H100" s="184">
        <v>214.3710799219792</v>
      </c>
      <c r="I100" s="185">
        <v>242.18454151039734</v>
      </c>
      <c r="J100" s="185">
        <v>69.251621911563817</v>
      </c>
      <c r="K100" s="185">
        <v>28.662597262967321</v>
      </c>
      <c r="L100" s="185">
        <v>48.93495172809169</v>
      </c>
      <c r="M100" s="184">
        <v>110.72235782041969</v>
      </c>
      <c r="N100" s="184">
        <v>60.423934836867659</v>
      </c>
      <c r="O100" s="185">
        <v>85.558745578259561</v>
      </c>
      <c r="P100" s="199">
        <v>48.828764145105261</v>
      </c>
      <c r="Q100" s="199">
        <v>8.2261316186869013</v>
      </c>
      <c r="R100" s="199">
        <v>23.276658420295419</v>
      </c>
      <c r="S100" s="184">
        <v>48.535795245283524</v>
      </c>
      <c r="T100" s="184">
        <v>47.263257434845556</v>
      </c>
      <c r="U100" s="185">
        <v>46.539586175973753</v>
      </c>
      <c r="V100" s="199">
        <v>13.960870730390445</v>
      </c>
      <c r="W100" s="199">
        <v>4.293580478326481</v>
      </c>
      <c r="X100" s="199">
        <v>6.5787270842122787</v>
      </c>
      <c r="Y100" s="186">
        <v>181</v>
      </c>
      <c r="Z100" s="181"/>
      <c r="AA100" s="181"/>
      <c r="AB100" s="181"/>
      <c r="AC100" s="182"/>
    </row>
    <row r="101" spans="1:29" ht="17.25" x14ac:dyDescent="0.35">
      <c r="A101" s="183" t="s">
        <v>184</v>
      </c>
      <c r="B101" s="183" t="s">
        <v>185</v>
      </c>
      <c r="C101" s="183" t="s">
        <v>839</v>
      </c>
      <c r="D101" s="183" t="s">
        <v>29</v>
      </c>
      <c r="E101" s="183" t="s">
        <v>75</v>
      </c>
      <c r="F101" s="183"/>
      <c r="G101" s="184">
        <v>256.16576035559467</v>
      </c>
      <c r="H101" s="184">
        <v>171.11572933744281</v>
      </c>
      <c r="I101" s="185">
        <v>214.23720657701793</v>
      </c>
      <c r="J101" s="185">
        <v>82.493603664404887</v>
      </c>
      <c r="K101" s="185">
        <v>25.023365533822187</v>
      </c>
      <c r="L101" s="185">
        <v>54.171380440282761</v>
      </c>
      <c r="M101" s="184">
        <v>120.51563560895441</v>
      </c>
      <c r="N101" s="184">
        <v>55.979409562175732</v>
      </c>
      <c r="O101" s="185">
        <v>85.575231733648891</v>
      </c>
      <c r="P101" s="199">
        <v>59.528643765116236</v>
      </c>
      <c r="Q101" s="199">
        <v>7.6781798413995164</v>
      </c>
      <c r="R101" s="199">
        <v>28.579803509203053</v>
      </c>
      <c r="S101" s="184">
        <v>37.423536687130927</v>
      </c>
      <c r="T101" s="184">
        <v>39.410192218448259</v>
      </c>
      <c r="U101" s="185">
        <v>42.251929670008224</v>
      </c>
      <c r="V101" s="199">
        <v>14.373110620969229</v>
      </c>
      <c r="W101" s="199">
        <v>3.5831505926531078</v>
      </c>
      <c r="X101" s="199">
        <v>6.8724335996335064</v>
      </c>
      <c r="Y101" s="186">
        <v>200</v>
      </c>
      <c r="Z101" s="181"/>
      <c r="AA101" s="181"/>
      <c r="AB101" s="181"/>
      <c r="AC101" s="182"/>
    </row>
    <row r="102" spans="1:29" ht="17.25" x14ac:dyDescent="0.35">
      <c r="A102" s="183" t="s">
        <v>186</v>
      </c>
      <c r="B102" s="183" t="s">
        <v>187</v>
      </c>
      <c r="C102" s="183" t="s">
        <v>839</v>
      </c>
      <c r="D102" s="183" t="s">
        <v>29</v>
      </c>
      <c r="E102" s="183" t="s">
        <v>75</v>
      </c>
      <c r="F102" s="183"/>
      <c r="G102" s="184">
        <v>306.14924187696869</v>
      </c>
      <c r="H102" s="184">
        <v>191.02377201355384</v>
      </c>
      <c r="I102" s="185">
        <v>250.57281089626088</v>
      </c>
      <c r="J102" s="185">
        <v>131.65188354693294</v>
      </c>
      <c r="K102" s="185">
        <v>38.915573745522927</v>
      </c>
      <c r="L102" s="185">
        <v>86.672752710733434</v>
      </c>
      <c r="M102" s="184">
        <v>154.89844363252521</v>
      </c>
      <c r="N102" s="184">
        <v>73.044631640946776</v>
      </c>
      <c r="O102" s="185">
        <v>109.96755886126437</v>
      </c>
      <c r="P102" s="199">
        <v>94.955887814860489</v>
      </c>
      <c r="Q102" s="199">
        <v>15.307939415082272</v>
      </c>
      <c r="R102" s="199">
        <v>44.579532975394031</v>
      </c>
      <c r="S102" s="184">
        <v>39.814135707094231</v>
      </c>
      <c r="T102" s="184">
        <v>41.834732139330065</v>
      </c>
      <c r="U102" s="185">
        <v>51.232229140979285</v>
      </c>
      <c r="V102" s="199">
        <v>27.713429530529222</v>
      </c>
      <c r="W102" s="199">
        <v>5.0875050875050878</v>
      </c>
      <c r="X102" s="199">
        <v>13.088587523960715</v>
      </c>
      <c r="Y102" s="186">
        <v>100</v>
      </c>
      <c r="Z102" s="181"/>
      <c r="AA102" s="181"/>
      <c r="AB102" s="181"/>
      <c r="AC102" s="182"/>
    </row>
    <row r="103" spans="1:29" ht="17.25" x14ac:dyDescent="0.35">
      <c r="A103" s="183" t="s">
        <v>188</v>
      </c>
      <c r="B103" s="183" t="s">
        <v>189</v>
      </c>
      <c r="C103" s="183" t="s">
        <v>839</v>
      </c>
      <c r="D103" s="183" t="s">
        <v>29</v>
      </c>
      <c r="E103" s="183" t="s">
        <v>75</v>
      </c>
      <c r="F103" s="183"/>
      <c r="G103" s="184">
        <v>257.82809595905508</v>
      </c>
      <c r="H103" s="184">
        <v>195.45086983652274</v>
      </c>
      <c r="I103" s="185">
        <v>229.28215340812787</v>
      </c>
      <c r="J103" s="185">
        <v>65.491399420210911</v>
      </c>
      <c r="K103" s="185">
        <v>46.638439848232991</v>
      </c>
      <c r="L103" s="185">
        <v>57.523328798354562</v>
      </c>
      <c r="M103" s="184">
        <v>125.08481089528001</v>
      </c>
      <c r="N103" s="184">
        <v>66.631515735491845</v>
      </c>
      <c r="O103" s="185">
        <v>89.102984105319536</v>
      </c>
      <c r="P103" s="199">
        <v>63.922732967485906</v>
      </c>
      <c r="Q103" s="199">
        <v>15.615768373717756</v>
      </c>
      <c r="R103" s="199">
        <v>31.535579328266792</v>
      </c>
      <c r="S103" s="184">
        <v>54.268364384207295</v>
      </c>
      <c r="T103" s="184">
        <v>36.712071557270882</v>
      </c>
      <c r="U103" s="185">
        <v>43.505011547391753</v>
      </c>
      <c r="V103" s="199">
        <v>13.352461702987135</v>
      </c>
      <c r="W103" s="199">
        <v>3.6865978894964408</v>
      </c>
      <c r="X103" s="199">
        <v>6.5364233676346934</v>
      </c>
      <c r="Y103" s="186">
        <v>211</v>
      </c>
      <c r="Z103" s="181"/>
      <c r="AA103" s="181"/>
      <c r="AB103" s="181"/>
      <c r="AC103" s="182"/>
    </row>
    <row r="104" spans="1:29" ht="17.25" x14ac:dyDescent="0.35">
      <c r="A104" s="183" t="s">
        <v>190</v>
      </c>
      <c r="B104" s="183" t="s">
        <v>191</v>
      </c>
      <c r="C104" s="183" t="s">
        <v>839</v>
      </c>
      <c r="D104" s="183" t="s">
        <v>29</v>
      </c>
      <c r="E104" s="183" t="s">
        <v>75</v>
      </c>
      <c r="F104" s="183"/>
      <c r="G104" s="184">
        <v>257.93629467047549</v>
      </c>
      <c r="H104" s="184">
        <v>161.57490281929879</v>
      </c>
      <c r="I104" s="185">
        <v>200.76261444190231</v>
      </c>
      <c r="J104" s="185">
        <v>64.072300623521699</v>
      </c>
      <c r="K104" s="185">
        <v>23.281179875741916</v>
      </c>
      <c r="L104" s="185">
        <v>43.259270526045036</v>
      </c>
      <c r="M104" s="184">
        <v>116.176486749955</v>
      </c>
      <c r="N104" s="184">
        <v>45.589097172522351</v>
      </c>
      <c r="O104" s="185">
        <v>78.183129401714126</v>
      </c>
      <c r="P104" s="199">
        <v>51.429411845586969</v>
      </c>
      <c r="Q104" s="199">
        <v>3.0453971258760086</v>
      </c>
      <c r="R104" s="199">
        <v>24.754716574393985</v>
      </c>
      <c r="S104" s="184">
        <v>40.759872504943509</v>
      </c>
      <c r="T104" s="184">
        <v>28.678167393113029</v>
      </c>
      <c r="U104" s="185">
        <v>38.953097346011241</v>
      </c>
      <c r="V104" s="199">
        <v>14.740067878928805</v>
      </c>
      <c r="W104" s="199">
        <v>0</v>
      </c>
      <c r="X104" s="199">
        <v>7.0590911885205081</v>
      </c>
      <c r="Y104" s="186">
        <v>284</v>
      </c>
      <c r="Z104" s="181"/>
      <c r="AA104" s="181"/>
      <c r="AB104" s="181"/>
      <c r="AC104" s="182"/>
    </row>
    <row r="105" spans="1:29" ht="17.25" x14ac:dyDescent="0.35">
      <c r="A105" s="183" t="s">
        <v>194</v>
      </c>
      <c r="B105" s="183" t="s">
        <v>195</v>
      </c>
      <c r="C105" s="183" t="s">
        <v>839</v>
      </c>
      <c r="D105" s="183" t="s">
        <v>29</v>
      </c>
      <c r="E105" s="183" t="s">
        <v>75</v>
      </c>
      <c r="F105" s="183"/>
      <c r="G105" s="184">
        <v>311.03301784541486</v>
      </c>
      <c r="H105" s="184">
        <v>211.07421456322302</v>
      </c>
      <c r="I105" s="185">
        <v>258.68769854391667</v>
      </c>
      <c r="J105" s="185">
        <v>113.26500748521575</v>
      </c>
      <c r="K105" s="185">
        <v>42.607380342797725</v>
      </c>
      <c r="L105" s="185">
        <v>77.112349654553313</v>
      </c>
      <c r="M105" s="184">
        <v>148.05566126252796</v>
      </c>
      <c r="N105" s="184">
        <v>60.898885896192176</v>
      </c>
      <c r="O105" s="185">
        <v>101.10780529531</v>
      </c>
      <c r="P105" s="199">
        <v>74.368709540266863</v>
      </c>
      <c r="Q105" s="199">
        <v>11.984494818847114</v>
      </c>
      <c r="R105" s="199">
        <v>35.100387985640694</v>
      </c>
      <c r="S105" s="184">
        <v>48.518580384940506</v>
      </c>
      <c r="T105" s="184">
        <v>41.578916084166998</v>
      </c>
      <c r="U105" s="185">
        <v>45.319323009105005</v>
      </c>
      <c r="V105" s="199">
        <v>27.124937277833418</v>
      </c>
      <c r="W105" s="199">
        <v>6.8642443958734427</v>
      </c>
      <c r="X105" s="199">
        <v>12.79139294769889</v>
      </c>
      <c r="Y105" s="186">
        <v>32</v>
      </c>
      <c r="Z105" s="181"/>
      <c r="AA105" s="181"/>
      <c r="AB105" s="181"/>
      <c r="AC105" s="182"/>
    </row>
    <row r="106" spans="1:29" ht="17.25" x14ac:dyDescent="0.35">
      <c r="A106" s="183" t="s">
        <v>198</v>
      </c>
      <c r="B106" s="183" t="s">
        <v>199</v>
      </c>
      <c r="C106" s="183" t="s">
        <v>839</v>
      </c>
      <c r="D106" s="183" t="s">
        <v>29</v>
      </c>
      <c r="E106" s="183" t="s">
        <v>75</v>
      </c>
      <c r="F106" s="183"/>
      <c r="G106" s="184">
        <v>254.7736482069856</v>
      </c>
      <c r="H106" s="184">
        <v>148.32662696760696</v>
      </c>
      <c r="I106" s="185">
        <v>198.98871629405207</v>
      </c>
      <c r="J106" s="185">
        <v>65.113574665141471</v>
      </c>
      <c r="K106" s="185">
        <v>23.09091739398275</v>
      </c>
      <c r="L106" s="185">
        <v>47.351845462093294</v>
      </c>
      <c r="M106" s="184">
        <v>118.02595804309364</v>
      </c>
      <c r="N106" s="184">
        <v>38.582947458922845</v>
      </c>
      <c r="O106" s="185">
        <v>76.911189971876254</v>
      </c>
      <c r="P106" s="199">
        <v>48.417737947472006</v>
      </c>
      <c r="Q106" s="199">
        <v>3.6688738611815537</v>
      </c>
      <c r="R106" s="199">
        <v>23.829824066144006</v>
      </c>
      <c r="S106" s="184">
        <v>39.458335276011724</v>
      </c>
      <c r="T106" s="184">
        <v>25.483876679787674</v>
      </c>
      <c r="U106" s="185">
        <v>37.805873055332341</v>
      </c>
      <c r="V106" s="199">
        <v>15.75023572254854</v>
      </c>
      <c r="W106" s="199">
        <v>0</v>
      </c>
      <c r="X106" s="199">
        <v>7.7386723008072851</v>
      </c>
      <c r="Y106" s="186">
        <v>293</v>
      </c>
      <c r="Z106" s="181"/>
      <c r="AA106" s="181"/>
      <c r="AB106" s="181"/>
      <c r="AC106" s="182"/>
    </row>
    <row r="107" spans="1:29" ht="17.25" x14ac:dyDescent="0.35">
      <c r="A107" s="183" t="s">
        <v>554</v>
      </c>
      <c r="B107" s="183" t="s">
        <v>555</v>
      </c>
      <c r="C107" s="183" t="s">
        <v>834</v>
      </c>
      <c r="D107" s="183" t="s">
        <v>26</v>
      </c>
      <c r="E107" s="183" t="s">
        <v>75</v>
      </c>
      <c r="F107" s="183"/>
      <c r="G107" s="184">
        <v>277.71344258204988</v>
      </c>
      <c r="H107" s="184">
        <v>200.22641262407669</v>
      </c>
      <c r="I107" s="185">
        <v>234.1668219216977</v>
      </c>
      <c r="J107" s="185">
        <v>89.367664078111716</v>
      </c>
      <c r="K107" s="185">
        <v>37.359455882403182</v>
      </c>
      <c r="L107" s="185">
        <v>62.540126153766998</v>
      </c>
      <c r="M107" s="184">
        <v>149.66973823900364</v>
      </c>
      <c r="N107" s="184">
        <v>62.324941145429577</v>
      </c>
      <c r="O107" s="185">
        <v>103.34912803032285</v>
      </c>
      <c r="P107" s="199">
        <v>85.564614811285139</v>
      </c>
      <c r="Q107" s="199">
        <v>12.122441569818177</v>
      </c>
      <c r="R107" s="199">
        <v>41.240264620803174</v>
      </c>
      <c r="S107" s="184">
        <v>42.684154248677345</v>
      </c>
      <c r="T107" s="184">
        <v>60.786302666477937</v>
      </c>
      <c r="U107" s="185">
        <v>58.336731468113932</v>
      </c>
      <c r="V107" s="199">
        <v>17.151219168267939</v>
      </c>
      <c r="W107" s="199">
        <v>6.1747785948182345</v>
      </c>
      <c r="X107" s="199">
        <v>8.1094039898721384</v>
      </c>
      <c r="Y107" s="186">
        <v>237</v>
      </c>
      <c r="Z107" s="181"/>
      <c r="AA107" s="181"/>
      <c r="AB107" s="181"/>
      <c r="AC107" s="182"/>
    </row>
    <row r="108" spans="1:29" ht="17.25" x14ac:dyDescent="0.35">
      <c r="A108" s="183" t="s">
        <v>556</v>
      </c>
      <c r="B108" s="183" t="s">
        <v>557</v>
      </c>
      <c r="C108" s="183" t="s">
        <v>834</v>
      </c>
      <c r="D108" s="183" t="s">
        <v>26</v>
      </c>
      <c r="E108" s="183" t="s">
        <v>75</v>
      </c>
      <c r="F108" s="183"/>
      <c r="G108" s="184">
        <v>227.47238127794861</v>
      </c>
      <c r="H108" s="184">
        <v>168.93634210122923</v>
      </c>
      <c r="I108" s="185">
        <v>204.10950030509233</v>
      </c>
      <c r="J108" s="185">
        <v>57.528186454447827</v>
      </c>
      <c r="K108" s="185">
        <v>27.195669303078429</v>
      </c>
      <c r="L108" s="185">
        <v>47.350506805004549</v>
      </c>
      <c r="M108" s="184">
        <v>112.57035244142108</v>
      </c>
      <c r="N108" s="184">
        <v>46.572510297221839</v>
      </c>
      <c r="O108" s="185">
        <v>77.245322271786392</v>
      </c>
      <c r="P108" s="199">
        <v>46.326799541641407</v>
      </c>
      <c r="Q108" s="199">
        <v>6.4087012603108917</v>
      </c>
      <c r="R108" s="199">
        <v>22.129806342872797</v>
      </c>
      <c r="S108" s="184">
        <v>45.578365703867838</v>
      </c>
      <c r="T108" s="184">
        <v>49.772919146789469</v>
      </c>
      <c r="U108" s="185">
        <v>50.48782293812382</v>
      </c>
      <c r="V108" s="199">
        <v>17.918889353466046</v>
      </c>
      <c r="W108" s="199">
        <v>8.8222676274881859</v>
      </c>
      <c r="X108" s="199">
        <v>8.6201449911412684</v>
      </c>
      <c r="Y108" s="186">
        <v>272</v>
      </c>
      <c r="Z108" s="181"/>
      <c r="AA108" s="181"/>
      <c r="AB108" s="181"/>
      <c r="AC108" s="182"/>
    </row>
    <row r="109" spans="1:29" ht="17.25" x14ac:dyDescent="0.35">
      <c r="A109" s="183" t="s">
        <v>558</v>
      </c>
      <c r="B109" s="183" t="s">
        <v>559</v>
      </c>
      <c r="C109" s="183" t="s">
        <v>834</v>
      </c>
      <c r="D109" s="183" t="s">
        <v>26</v>
      </c>
      <c r="E109" s="183" t="s">
        <v>75</v>
      </c>
      <c r="F109" s="183"/>
      <c r="G109" s="184">
        <v>298.05756939278541</v>
      </c>
      <c r="H109" s="184">
        <v>208.87869721259705</v>
      </c>
      <c r="I109" s="185">
        <v>250.58799017159185</v>
      </c>
      <c r="J109" s="185">
        <v>65.770355051862779</v>
      </c>
      <c r="K109" s="185">
        <v>35.400124069376794</v>
      </c>
      <c r="L109" s="185">
        <v>52.553017125086306</v>
      </c>
      <c r="M109" s="184">
        <v>139.01174917877265</v>
      </c>
      <c r="N109" s="184">
        <v>62.262003375129417</v>
      </c>
      <c r="O109" s="185">
        <v>97.407650645959009</v>
      </c>
      <c r="P109" s="199">
        <v>60.930834567001007</v>
      </c>
      <c r="Q109" s="199">
        <v>16.953666600365889</v>
      </c>
      <c r="R109" s="199">
        <v>29.776284570943318</v>
      </c>
      <c r="S109" s="184">
        <v>50.927561841282227</v>
      </c>
      <c r="T109" s="184">
        <v>57.274000662811453</v>
      </c>
      <c r="U109" s="185">
        <v>54.281761083043961</v>
      </c>
      <c r="V109" s="199">
        <v>14.193654175170508</v>
      </c>
      <c r="W109" s="199">
        <v>3.0034467554966078</v>
      </c>
      <c r="X109" s="199">
        <v>6.9159471549082774</v>
      </c>
      <c r="Y109" s="186">
        <v>143</v>
      </c>
      <c r="Z109" s="181"/>
      <c r="AA109" s="181"/>
      <c r="AB109" s="181"/>
      <c r="AC109" s="182"/>
    </row>
    <row r="110" spans="1:29" ht="17.25" x14ac:dyDescent="0.35">
      <c r="A110" s="183" t="s">
        <v>560</v>
      </c>
      <c r="B110" s="183" t="s">
        <v>561</v>
      </c>
      <c r="C110" s="183" t="s">
        <v>834</v>
      </c>
      <c r="D110" s="183" t="s">
        <v>26</v>
      </c>
      <c r="E110" s="183" t="s">
        <v>75</v>
      </c>
      <c r="F110" s="183"/>
      <c r="G110" s="184">
        <v>352.7836296659226</v>
      </c>
      <c r="H110" s="184">
        <v>186.98671150306478</v>
      </c>
      <c r="I110" s="185">
        <v>264.20167533941174</v>
      </c>
      <c r="J110" s="185">
        <v>116.86203190974815</v>
      </c>
      <c r="K110" s="185">
        <v>36.903125012158874</v>
      </c>
      <c r="L110" s="185">
        <v>79.948209679513454</v>
      </c>
      <c r="M110" s="184">
        <v>198.2687632438612</v>
      </c>
      <c r="N110" s="184">
        <v>78.443669981977891</v>
      </c>
      <c r="O110" s="185">
        <v>129.0118322000589</v>
      </c>
      <c r="P110" s="199">
        <v>101.0938227081779</v>
      </c>
      <c r="Q110" s="199">
        <v>19.249775891526188</v>
      </c>
      <c r="R110" s="199">
        <v>48.712041564165133</v>
      </c>
      <c r="S110" s="184">
        <v>68.757542609240858</v>
      </c>
      <c r="T110" s="184">
        <v>48.0199623464692</v>
      </c>
      <c r="U110" s="185">
        <v>56.495638147462486</v>
      </c>
      <c r="V110" s="199">
        <v>35.986344094551463</v>
      </c>
      <c r="W110" s="199">
        <v>9.2006338358318178</v>
      </c>
      <c r="X110" s="199">
        <v>17.337109943609793</v>
      </c>
      <c r="Y110" s="186">
        <v>138</v>
      </c>
      <c r="Z110" s="181"/>
      <c r="AA110" s="181"/>
      <c r="AB110" s="181"/>
      <c r="AC110" s="182"/>
    </row>
    <row r="111" spans="1:29" ht="17.25" x14ac:dyDescent="0.35">
      <c r="A111" s="183" t="s">
        <v>564</v>
      </c>
      <c r="B111" s="183" t="s">
        <v>565</v>
      </c>
      <c r="C111" s="183" t="s">
        <v>834</v>
      </c>
      <c r="D111" s="183" t="s">
        <v>26</v>
      </c>
      <c r="E111" s="183" t="s">
        <v>75</v>
      </c>
      <c r="F111" s="183"/>
      <c r="G111" s="184">
        <v>294.40821699328097</v>
      </c>
      <c r="H111" s="184">
        <v>180.83965204720377</v>
      </c>
      <c r="I111" s="185">
        <v>233.80695379679764</v>
      </c>
      <c r="J111" s="185">
        <v>71.983248409785659</v>
      </c>
      <c r="K111" s="185">
        <v>23.514340944381605</v>
      </c>
      <c r="L111" s="185">
        <v>49.339678929836374</v>
      </c>
      <c r="M111" s="184">
        <v>138.15809031520058</v>
      </c>
      <c r="N111" s="184">
        <v>62.744736064108686</v>
      </c>
      <c r="O111" s="185">
        <v>95.040414861738014</v>
      </c>
      <c r="P111" s="199">
        <v>51.430310766755767</v>
      </c>
      <c r="Q111" s="199">
        <v>9.6217853408053209</v>
      </c>
      <c r="R111" s="199">
        <v>24.865994924551842</v>
      </c>
      <c r="S111" s="184">
        <v>56.532454279878081</v>
      </c>
      <c r="T111" s="184">
        <v>56.13853367849255</v>
      </c>
      <c r="U111" s="185">
        <v>56.627932881305163</v>
      </c>
      <c r="V111" s="199">
        <v>15.402846858368934</v>
      </c>
      <c r="W111" s="199">
        <v>7.5746939533309519</v>
      </c>
      <c r="X111" s="199">
        <v>7.3843118448975495</v>
      </c>
      <c r="Y111" s="186">
        <v>278</v>
      </c>
      <c r="Z111" s="181"/>
      <c r="AA111" s="181"/>
      <c r="AB111" s="181"/>
      <c r="AC111" s="182"/>
    </row>
    <row r="112" spans="1:29" ht="17.25" x14ac:dyDescent="0.35">
      <c r="A112" s="183" t="s">
        <v>566</v>
      </c>
      <c r="B112" s="183" t="s">
        <v>567</v>
      </c>
      <c r="C112" s="183" t="s">
        <v>834</v>
      </c>
      <c r="D112" s="183" t="s">
        <v>26</v>
      </c>
      <c r="E112" s="183" t="s">
        <v>75</v>
      </c>
      <c r="F112" s="183"/>
      <c r="G112" s="184">
        <v>280.391835407722</v>
      </c>
      <c r="H112" s="184">
        <v>160.93807517904412</v>
      </c>
      <c r="I112" s="185">
        <v>217.06952334739026</v>
      </c>
      <c r="J112" s="185">
        <v>75.854476696560809</v>
      </c>
      <c r="K112" s="185">
        <v>19.079456872159483</v>
      </c>
      <c r="L112" s="185">
        <v>49.737251648039518</v>
      </c>
      <c r="M112" s="184">
        <v>140.9327473779754</v>
      </c>
      <c r="N112" s="184">
        <v>53.739347697075701</v>
      </c>
      <c r="O112" s="185">
        <v>95.453682539552446</v>
      </c>
      <c r="P112" s="199">
        <v>61.849266311919912</v>
      </c>
      <c r="Q112" s="199">
        <v>6.3351844742367058</v>
      </c>
      <c r="R112" s="199">
        <v>29.815454153472992</v>
      </c>
      <c r="S112" s="184">
        <v>73.969082484972375</v>
      </c>
      <c r="T112" s="184">
        <v>48.01644492552532</v>
      </c>
      <c r="U112" s="185">
        <v>59.626198058770271</v>
      </c>
      <c r="V112" s="199">
        <v>19.957185243762478</v>
      </c>
      <c r="W112" s="199">
        <v>3.1675922371183529</v>
      </c>
      <c r="X112" s="199">
        <v>9.6007724206768579</v>
      </c>
      <c r="Y112" s="186">
        <v>261</v>
      </c>
      <c r="Z112" s="181"/>
      <c r="AA112" s="181"/>
      <c r="AB112" s="181"/>
      <c r="AC112" s="182"/>
    </row>
    <row r="113" spans="1:29" ht="17.25" x14ac:dyDescent="0.35">
      <c r="A113" s="183" t="s">
        <v>433</v>
      </c>
      <c r="B113" s="183" t="s">
        <v>434</v>
      </c>
      <c r="C113" s="183" t="s">
        <v>844</v>
      </c>
      <c r="D113" s="183" t="s">
        <v>28</v>
      </c>
      <c r="E113" s="183" t="s">
        <v>75</v>
      </c>
      <c r="F113" s="183"/>
      <c r="G113" s="184">
        <v>283.97727635143877</v>
      </c>
      <c r="H113" s="184">
        <v>195.66221496592797</v>
      </c>
      <c r="I113" s="185">
        <v>236.57094813629993</v>
      </c>
      <c r="J113" s="185">
        <v>80.308272238381036</v>
      </c>
      <c r="K113" s="185">
        <v>27.837185721891206</v>
      </c>
      <c r="L113" s="185">
        <v>54.014771518321346</v>
      </c>
      <c r="M113" s="184">
        <v>126.11253013356774</v>
      </c>
      <c r="N113" s="184">
        <v>58.24822514565858</v>
      </c>
      <c r="O113" s="185">
        <v>88.788940176335345</v>
      </c>
      <c r="P113" s="199">
        <v>56.184265813923965</v>
      </c>
      <c r="Q113" s="199">
        <v>10.816429727830585</v>
      </c>
      <c r="R113" s="199">
        <v>27.315572289889218</v>
      </c>
      <c r="S113" s="184">
        <v>46.144137693586529</v>
      </c>
      <c r="T113" s="184">
        <v>49.258625420722616</v>
      </c>
      <c r="U113" s="185">
        <v>48.819231049661276</v>
      </c>
      <c r="V113" s="199">
        <v>18.55807910519318</v>
      </c>
      <c r="W113" s="199">
        <v>4.2207581075284208</v>
      </c>
      <c r="X113" s="199">
        <v>8.96832186915716</v>
      </c>
      <c r="Y113" s="186">
        <v>246</v>
      </c>
      <c r="Z113" s="181"/>
      <c r="AA113" s="181"/>
      <c r="AB113" s="181"/>
      <c r="AC113" s="182"/>
    </row>
    <row r="114" spans="1:29" ht="17.25" x14ac:dyDescent="0.35">
      <c r="A114" s="183" t="s">
        <v>435</v>
      </c>
      <c r="B114" s="183" t="s">
        <v>436</v>
      </c>
      <c r="C114" s="183" t="s">
        <v>844</v>
      </c>
      <c r="D114" s="183" t="s">
        <v>28</v>
      </c>
      <c r="E114" s="183" t="s">
        <v>75</v>
      </c>
      <c r="F114" s="183"/>
      <c r="G114" s="184">
        <v>250.60423752758462</v>
      </c>
      <c r="H114" s="184">
        <v>181.65056100681278</v>
      </c>
      <c r="I114" s="185">
        <v>214.68069414754129</v>
      </c>
      <c r="J114" s="185">
        <v>63.083273473790236</v>
      </c>
      <c r="K114" s="185">
        <v>22.82837850876221</v>
      </c>
      <c r="L114" s="185">
        <v>43.797773782603137</v>
      </c>
      <c r="M114" s="184">
        <v>99.536550166862924</v>
      </c>
      <c r="N114" s="184">
        <v>46.198627641662036</v>
      </c>
      <c r="O114" s="185">
        <v>69.55805376014338</v>
      </c>
      <c r="P114" s="199">
        <v>44.287013399659259</v>
      </c>
      <c r="Q114" s="199">
        <v>8.0407397480568221</v>
      </c>
      <c r="R114" s="199">
        <v>21.465696367234525</v>
      </c>
      <c r="S114" s="184">
        <v>38.685039556002195</v>
      </c>
      <c r="T114" s="184">
        <v>43.748434968884958</v>
      </c>
      <c r="U114" s="185">
        <v>45.364465417840492</v>
      </c>
      <c r="V114" s="199">
        <v>10.596606123265959</v>
      </c>
      <c r="W114" s="199">
        <v>2.2335388189046723</v>
      </c>
      <c r="X114" s="199">
        <v>5.1004256672113106</v>
      </c>
      <c r="Y114" s="186">
        <v>283</v>
      </c>
      <c r="Z114" s="181"/>
      <c r="AA114" s="181"/>
      <c r="AB114" s="181"/>
      <c r="AC114" s="182"/>
    </row>
    <row r="115" spans="1:29" ht="17.25" x14ac:dyDescent="0.35">
      <c r="A115" s="183" t="s">
        <v>437</v>
      </c>
      <c r="B115" s="183" t="s">
        <v>438</v>
      </c>
      <c r="C115" s="183" t="s">
        <v>844</v>
      </c>
      <c r="D115" s="183" t="s">
        <v>28</v>
      </c>
      <c r="E115" s="183" t="s">
        <v>75</v>
      </c>
      <c r="F115" s="183"/>
      <c r="G115" s="184">
        <v>261.96864340631294</v>
      </c>
      <c r="H115" s="184">
        <v>171.84987467888649</v>
      </c>
      <c r="I115" s="185">
        <v>217.41173123682137</v>
      </c>
      <c r="J115" s="185">
        <v>69.868175022377244</v>
      </c>
      <c r="K115" s="185">
        <v>29.955265713923069</v>
      </c>
      <c r="L115" s="185">
        <v>52.971114917244108</v>
      </c>
      <c r="M115" s="184">
        <v>119.5957638903337</v>
      </c>
      <c r="N115" s="184">
        <v>50.974353124744653</v>
      </c>
      <c r="O115" s="185">
        <v>82.811055534220827</v>
      </c>
      <c r="P115" s="199">
        <v>53.073783105080658</v>
      </c>
      <c r="Q115" s="199">
        <v>5.2642681982380317</v>
      </c>
      <c r="R115" s="199">
        <v>25.658983287599284</v>
      </c>
      <c r="S115" s="184">
        <v>40.977626283061632</v>
      </c>
      <c r="T115" s="184">
        <v>33.40533934183275</v>
      </c>
      <c r="U115" s="185">
        <v>37.62120220786656</v>
      </c>
      <c r="V115" s="199">
        <v>8.4752963916677597</v>
      </c>
      <c r="W115" s="199">
        <v>0</v>
      </c>
      <c r="X115" s="199">
        <v>4.0522756550247454</v>
      </c>
      <c r="Y115" s="186">
        <v>286</v>
      </c>
      <c r="Z115" s="181"/>
      <c r="AA115" s="181"/>
      <c r="AB115" s="181"/>
      <c r="AC115" s="182"/>
    </row>
    <row r="116" spans="1:29" ht="17.25" x14ac:dyDescent="0.35">
      <c r="A116" s="183" t="s">
        <v>439</v>
      </c>
      <c r="B116" s="183" t="s">
        <v>440</v>
      </c>
      <c r="C116" s="183" t="s">
        <v>844</v>
      </c>
      <c r="D116" s="183" t="s">
        <v>28</v>
      </c>
      <c r="E116" s="183" t="s">
        <v>75</v>
      </c>
      <c r="F116" s="183"/>
      <c r="G116" s="184">
        <v>268.94104136740276</v>
      </c>
      <c r="H116" s="184">
        <v>190.96160760840081</v>
      </c>
      <c r="I116" s="185">
        <v>230.00034680167818</v>
      </c>
      <c r="J116" s="185">
        <v>56.04146246054394</v>
      </c>
      <c r="K116" s="185">
        <v>27.870153264151917</v>
      </c>
      <c r="L116" s="185">
        <v>44.573187834041867</v>
      </c>
      <c r="M116" s="184">
        <v>119.11332935044739</v>
      </c>
      <c r="N116" s="184">
        <v>44.65239779912261</v>
      </c>
      <c r="O116" s="185">
        <v>77.543150353739335</v>
      </c>
      <c r="P116" s="199">
        <v>45.7263259969953</v>
      </c>
      <c r="Q116" s="199">
        <v>10.356903817909716</v>
      </c>
      <c r="R116" s="199">
        <v>22.033270406823714</v>
      </c>
      <c r="S116" s="184">
        <v>37.142330446095102</v>
      </c>
      <c r="T116" s="184">
        <v>44.895387791540259</v>
      </c>
      <c r="U116" s="185">
        <v>43.187744457976287</v>
      </c>
      <c r="V116" s="199">
        <v>5.8090860181934261</v>
      </c>
      <c r="W116" s="199">
        <v>0</v>
      </c>
      <c r="X116" s="199">
        <v>2.7363888750027363</v>
      </c>
      <c r="Y116" s="186">
        <v>296</v>
      </c>
      <c r="Z116" s="181"/>
      <c r="AA116" s="181"/>
      <c r="AB116" s="181"/>
      <c r="AC116" s="182"/>
    </row>
    <row r="117" spans="1:29" ht="17.25" x14ac:dyDescent="0.35">
      <c r="A117" s="183" t="s">
        <v>441</v>
      </c>
      <c r="B117" s="183" t="s">
        <v>442</v>
      </c>
      <c r="C117" s="183" t="s">
        <v>844</v>
      </c>
      <c r="D117" s="183" t="s">
        <v>28</v>
      </c>
      <c r="E117" s="183" t="s">
        <v>75</v>
      </c>
      <c r="F117" s="183"/>
      <c r="G117" s="184">
        <v>310.13787320524125</v>
      </c>
      <c r="H117" s="184">
        <v>215.20861182600461</v>
      </c>
      <c r="I117" s="185">
        <v>264.81420218521657</v>
      </c>
      <c r="J117" s="185">
        <v>115.45967399452962</v>
      </c>
      <c r="K117" s="185">
        <v>33.958705942453207</v>
      </c>
      <c r="L117" s="185">
        <v>76.303168840409199</v>
      </c>
      <c r="M117" s="184">
        <v>136.73968788964655</v>
      </c>
      <c r="N117" s="184">
        <v>56.094563400982224</v>
      </c>
      <c r="O117" s="185">
        <v>95.037141257571676</v>
      </c>
      <c r="P117" s="199">
        <v>78.196775016183651</v>
      </c>
      <c r="Q117" s="199">
        <v>7.8204360847784677</v>
      </c>
      <c r="R117" s="199">
        <v>38.021401782092873</v>
      </c>
      <c r="S117" s="184">
        <v>58.277351751641042</v>
      </c>
      <c r="T117" s="184">
        <v>41.86572688157144</v>
      </c>
      <c r="U117" s="185">
        <v>52.910891141378592</v>
      </c>
      <c r="V117" s="199">
        <v>20.428460141114112</v>
      </c>
      <c r="W117" s="199">
        <v>0</v>
      </c>
      <c r="X117" s="199">
        <v>9.8674951743766428</v>
      </c>
      <c r="Y117" s="186">
        <v>130</v>
      </c>
      <c r="Z117" s="181"/>
      <c r="AA117" s="181"/>
      <c r="AB117" s="181"/>
      <c r="AC117" s="182"/>
    </row>
    <row r="118" spans="1:29" ht="17.25" x14ac:dyDescent="0.35">
      <c r="A118" s="183" t="s">
        <v>443</v>
      </c>
      <c r="B118" s="183" t="s">
        <v>444</v>
      </c>
      <c r="C118" s="183" t="s">
        <v>844</v>
      </c>
      <c r="D118" s="183" t="s">
        <v>28</v>
      </c>
      <c r="E118" s="183" t="s">
        <v>75</v>
      </c>
      <c r="F118" s="183"/>
      <c r="G118" s="184">
        <v>194.38484335008968</v>
      </c>
      <c r="H118" s="184">
        <v>130.38961680498392</v>
      </c>
      <c r="I118" s="185">
        <v>166.15921560800365</v>
      </c>
      <c r="J118" s="185">
        <v>47.562547061917179</v>
      </c>
      <c r="K118" s="185">
        <v>19.753786473550669</v>
      </c>
      <c r="L118" s="185">
        <v>39.004963140455558</v>
      </c>
      <c r="M118" s="184">
        <v>83.322548382326289</v>
      </c>
      <c r="N118" s="184">
        <v>30.825620776693597</v>
      </c>
      <c r="O118" s="185">
        <v>55.237235097778907</v>
      </c>
      <c r="P118" s="199">
        <v>36.397183357797736</v>
      </c>
      <c r="Q118" s="199">
        <v>3.9941554612450734</v>
      </c>
      <c r="R118" s="199">
        <v>17.548059126409832</v>
      </c>
      <c r="S118" s="184">
        <v>42.028881236062951</v>
      </c>
      <c r="T118" s="184">
        <v>30.483258132731848</v>
      </c>
      <c r="U118" s="185">
        <v>38.852106869638654</v>
      </c>
      <c r="V118" s="199">
        <v>19.247552029298603</v>
      </c>
      <c r="W118" s="199">
        <v>3.2176771459975959</v>
      </c>
      <c r="X118" s="199">
        <v>9.0706932942872189</v>
      </c>
      <c r="Y118" s="186">
        <v>314</v>
      </c>
      <c r="Z118" s="181"/>
      <c r="AA118" s="181"/>
      <c r="AB118" s="181"/>
      <c r="AC118" s="182"/>
    </row>
    <row r="119" spans="1:29" ht="17.25" x14ac:dyDescent="0.35">
      <c r="A119" s="183" t="s">
        <v>445</v>
      </c>
      <c r="B119" s="183" t="s">
        <v>446</v>
      </c>
      <c r="C119" s="183" t="s">
        <v>844</v>
      </c>
      <c r="D119" s="183" t="s">
        <v>28</v>
      </c>
      <c r="E119" s="183" t="s">
        <v>75</v>
      </c>
      <c r="F119" s="183"/>
      <c r="G119" s="184">
        <v>284.96845277449859</v>
      </c>
      <c r="H119" s="184">
        <v>194.63680922044836</v>
      </c>
      <c r="I119" s="185">
        <v>232.61219971022331</v>
      </c>
      <c r="J119" s="185">
        <v>73.928316302102004</v>
      </c>
      <c r="K119" s="185">
        <v>32.025397613857329</v>
      </c>
      <c r="L119" s="185">
        <v>53.042747986669958</v>
      </c>
      <c r="M119" s="184">
        <v>119.05873872777518</v>
      </c>
      <c r="N119" s="184">
        <v>48.655077999938932</v>
      </c>
      <c r="O119" s="185">
        <v>81.341402746610527</v>
      </c>
      <c r="P119" s="199">
        <v>56.23101406112162</v>
      </c>
      <c r="Q119" s="199">
        <v>10.08418177405914</v>
      </c>
      <c r="R119" s="199">
        <v>27.021109722958325</v>
      </c>
      <c r="S119" s="184">
        <v>44.948940144192854</v>
      </c>
      <c r="T119" s="184">
        <v>46.610294564870529</v>
      </c>
      <c r="U119" s="185">
        <v>46.125280912526911</v>
      </c>
      <c r="V119" s="199">
        <v>14.616079522837319</v>
      </c>
      <c r="W119" s="199">
        <v>4.7193842316050745</v>
      </c>
      <c r="X119" s="199">
        <v>7.0403212266447941</v>
      </c>
      <c r="Y119" s="186">
        <v>133</v>
      </c>
      <c r="Z119" s="181"/>
      <c r="AA119" s="181"/>
      <c r="AB119" s="181"/>
      <c r="AC119" s="182"/>
    </row>
    <row r="120" spans="1:29" ht="17.25" x14ac:dyDescent="0.35">
      <c r="A120" s="183" t="s">
        <v>447</v>
      </c>
      <c r="B120" s="183" t="s">
        <v>448</v>
      </c>
      <c r="C120" s="183" t="s">
        <v>844</v>
      </c>
      <c r="D120" s="183" t="s">
        <v>28</v>
      </c>
      <c r="E120" s="183" t="s">
        <v>75</v>
      </c>
      <c r="F120" s="183"/>
      <c r="G120" s="184">
        <v>256.84428424689725</v>
      </c>
      <c r="H120" s="184">
        <v>167.71145211722907</v>
      </c>
      <c r="I120" s="185">
        <v>208.80967844433371</v>
      </c>
      <c r="J120" s="185">
        <v>61.4806082646341</v>
      </c>
      <c r="K120" s="185">
        <v>17.959893077332193</v>
      </c>
      <c r="L120" s="185">
        <v>39.609923311336814</v>
      </c>
      <c r="M120" s="184">
        <v>109.13131367547251</v>
      </c>
      <c r="N120" s="184">
        <v>45.328101362856444</v>
      </c>
      <c r="O120" s="185">
        <v>73.263170949702271</v>
      </c>
      <c r="P120" s="199">
        <v>44.473991684245078</v>
      </c>
      <c r="Q120" s="199">
        <v>8.3432316188398108</v>
      </c>
      <c r="R120" s="199">
        <v>21.306999163823498</v>
      </c>
      <c r="S120" s="184">
        <v>51.056632323965083</v>
      </c>
      <c r="T120" s="184">
        <v>45.258502067440666</v>
      </c>
      <c r="U120" s="185">
        <v>47.438388437703729</v>
      </c>
      <c r="V120" s="199">
        <v>6.329824410112165</v>
      </c>
      <c r="W120" s="199">
        <v>2.7853615576552118</v>
      </c>
      <c r="X120" s="199">
        <v>3.0319926239171768</v>
      </c>
      <c r="Y120" s="186">
        <v>241</v>
      </c>
      <c r="Z120" s="181"/>
      <c r="AA120" s="181"/>
      <c r="AB120" s="181"/>
      <c r="AC120" s="182"/>
    </row>
    <row r="121" spans="1:29" ht="17.25" x14ac:dyDescent="0.35">
      <c r="A121" s="183" t="s">
        <v>451</v>
      </c>
      <c r="B121" s="183" t="s">
        <v>452</v>
      </c>
      <c r="C121" s="183" t="s">
        <v>844</v>
      </c>
      <c r="D121" s="183" t="s">
        <v>28</v>
      </c>
      <c r="E121" s="183" t="s">
        <v>75</v>
      </c>
      <c r="F121" s="183"/>
      <c r="G121" s="184">
        <v>261.04572013928106</v>
      </c>
      <c r="H121" s="184">
        <v>197.94212377618129</v>
      </c>
      <c r="I121" s="185">
        <v>229.81702442375422</v>
      </c>
      <c r="J121" s="185">
        <v>80.448469598203289</v>
      </c>
      <c r="K121" s="185">
        <v>34.325074514134123</v>
      </c>
      <c r="L121" s="185">
        <v>57.731080643849772</v>
      </c>
      <c r="M121" s="184">
        <v>102.12592481158219</v>
      </c>
      <c r="N121" s="184">
        <v>44.115764644140732</v>
      </c>
      <c r="O121" s="185">
        <v>82.090670251804383</v>
      </c>
      <c r="P121" s="199">
        <v>71.328969705635771</v>
      </c>
      <c r="Q121" s="199">
        <v>9.6277745165921917</v>
      </c>
      <c r="R121" s="199">
        <v>35.111000982211394</v>
      </c>
      <c r="S121" s="184">
        <v>52.20418995692561</v>
      </c>
      <c r="T121" s="184">
        <v>58.004258378569503</v>
      </c>
      <c r="U121" s="185">
        <v>56.891499297046757</v>
      </c>
      <c r="V121" s="199">
        <v>13.292617324505132</v>
      </c>
      <c r="W121" s="199">
        <v>4.6087112015647493</v>
      </c>
      <c r="X121" s="199">
        <v>6.4132735439143467</v>
      </c>
      <c r="Y121" s="186">
        <v>196</v>
      </c>
      <c r="Z121" s="181"/>
      <c r="AA121" s="181"/>
      <c r="AB121" s="181"/>
      <c r="AC121" s="182"/>
    </row>
    <row r="122" spans="1:29" ht="17.25" x14ac:dyDescent="0.35">
      <c r="A122" s="183" t="s">
        <v>455</v>
      </c>
      <c r="B122" s="183" t="s">
        <v>456</v>
      </c>
      <c r="C122" s="183" t="s">
        <v>844</v>
      </c>
      <c r="D122" s="183" t="s">
        <v>28</v>
      </c>
      <c r="E122" s="183" t="s">
        <v>75</v>
      </c>
      <c r="F122" s="183"/>
      <c r="G122" s="184">
        <v>276.48973876003993</v>
      </c>
      <c r="H122" s="184">
        <v>191.71141554774277</v>
      </c>
      <c r="I122" s="185">
        <v>236.51744284068886</v>
      </c>
      <c r="J122" s="185">
        <v>78.047362284839522</v>
      </c>
      <c r="K122" s="185">
        <v>27.91461647584104</v>
      </c>
      <c r="L122" s="185">
        <v>55.884764027607169</v>
      </c>
      <c r="M122" s="184">
        <v>107.18787869147624</v>
      </c>
      <c r="N122" s="184">
        <v>54.134067940562723</v>
      </c>
      <c r="O122" s="185">
        <v>77.192428596563261</v>
      </c>
      <c r="P122" s="199">
        <v>50.437462061049068</v>
      </c>
      <c r="Q122" s="199">
        <v>12.422764544462069</v>
      </c>
      <c r="R122" s="199">
        <v>24.342468917320314</v>
      </c>
      <c r="S122" s="184">
        <v>56.181214075303465</v>
      </c>
      <c r="T122" s="184">
        <v>42.257275506578033</v>
      </c>
      <c r="U122" s="185">
        <v>51.843852369685663</v>
      </c>
      <c r="V122" s="199">
        <v>18.418353017361522</v>
      </c>
      <c r="W122" s="199">
        <v>0</v>
      </c>
      <c r="X122" s="199">
        <v>8.9179704165690197</v>
      </c>
      <c r="Y122" s="186">
        <v>262</v>
      </c>
      <c r="Z122" s="181"/>
      <c r="AA122" s="181"/>
      <c r="AB122" s="181"/>
      <c r="AC122" s="182"/>
    </row>
    <row r="123" spans="1:29" ht="17.25" x14ac:dyDescent="0.35">
      <c r="A123" s="183" t="s">
        <v>457</v>
      </c>
      <c r="B123" s="183" t="s">
        <v>458</v>
      </c>
      <c r="C123" s="183" t="s">
        <v>844</v>
      </c>
      <c r="D123" s="183" t="s">
        <v>28</v>
      </c>
      <c r="E123" s="183" t="s">
        <v>75</v>
      </c>
      <c r="F123" s="183"/>
      <c r="G123" s="184">
        <v>256.43752134600754</v>
      </c>
      <c r="H123" s="184">
        <v>175.98270643175934</v>
      </c>
      <c r="I123" s="185">
        <v>216.68295624467262</v>
      </c>
      <c r="J123" s="185">
        <v>69.487878857675483</v>
      </c>
      <c r="K123" s="185">
        <v>18.638758838951848</v>
      </c>
      <c r="L123" s="185">
        <v>45.263791577744776</v>
      </c>
      <c r="M123" s="184">
        <v>106.62746235574372</v>
      </c>
      <c r="N123" s="184">
        <v>49.388739984619029</v>
      </c>
      <c r="O123" s="185">
        <v>75.602881226365469</v>
      </c>
      <c r="P123" s="199">
        <v>47.288828025879177</v>
      </c>
      <c r="Q123" s="199">
        <v>5.3796067246615529</v>
      </c>
      <c r="R123" s="199">
        <v>22.956738866553213</v>
      </c>
      <c r="S123" s="184">
        <v>44.969550220408067</v>
      </c>
      <c r="T123" s="184">
        <v>48.086706487646801</v>
      </c>
      <c r="U123" s="185">
        <v>43.244966403005272</v>
      </c>
      <c r="V123" s="199">
        <v>7.5127528980444316</v>
      </c>
      <c r="W123" s="199">
        <v>4.9247158685179659</v>
      </c>
      <c r="X123" s="199">
        <v>3.5952083063692708</v>
      </c>
      <c r="Y123" s="186">
        <v>291</v>
      </c>
      <c r="Z123" s="181"/>
      <c r="AA123" s="181"/>
      <c r="AB123" s="181"/>
      <c r="AC123" s="182"/>
    </row>
    <row r="124" spans="1:29" ht="17.25" x14ac:dyDescent="0.35">
      <c r="A124" s="183" t="s">
        <v>200</v>
      </c>
      <c r="B124" s="183" t="s">
        <v>201</v>
      </c>
      <c r="C124" s="183" t="s">
        <v>847</v>
      </c>
      <c r="D124" s="183" t="s">
        <v>29</v>
      </c>
      <c r="E124" s="183" t="s">
        <v>75</v>
      </c>
      <c r="F124" s="183"/>
      <c r="G124" s="184">
        <v>269.42269186068455</v>
      </c>
      <c r="H124" s="184">
        <v>186.35018600264146</v>
      </c>
      <c r="I124" s="185">
        <v>226.83723949593576</v>
      </c>
      <c r="J124" s="185">
        <v>101.32897471534841</v>
      </c>
      <c r="K124" s="185">
        <v>38.015016112394378</v>
      </c>
      <c r="L124" s="185">
        <v>70.265570256773714</v>
      </c>
      <c r="M124" s="184">
        <v>143.08710811033225</v>
      </c>
      <c r="N124" s="184">
        <v>62.681603742773</v>
      </c>
      <c r="O124" s="185">
        <v>96.708179216000161</v>
      </c>
      <c r="P124" s="199">
        <v>80.601674468624395</v>
      </c>
      <c r="Q124" s="199">
        <v>11.935434661748818</v>
      </c>
      <c r="R124" s="199">
        <v>38.111291540854346</v>
      </c>
      <c r="S124" s="184">
        <v>40.116945331223206</v>
      </c>
      <c r="T124" s="184">
        <v>45.227434234731632</v>
      </c>
      <c r="U124" s="185">
        <v>46.826807794319549</v>
      </c>
      <c r="V124" s="199">
        <v>19.020605997479812</v>
      </c>
      <c r="W124" s="199">
        <v>3.7331875896898326</v>
      </c>
      <c r="X124" s="199">
        <v>8.9818582531089906</v>
      </c>
      <c r="Y124" s="186">
        <v>153</v>
      </c>
      <c r="Z124" s="181"/>
      <c r="AA124" s="181"/>
      <c r="AB124" s="181"/>
      <c r="AC124" s="182"/>
    </row>
    <row r="125" spans="1:29" ht="17.25" x14ac:dyDescent="0.35">
      <c r="A125" s="183" t="s">
        <v>202</v>
      </c>
      <c r="B125" s="183" t="s">
        <v>203</v>
      </c>
      <c r="C125" s="183" t="s">
        <v>847</v>
      </c>
      <c r="D125" s="183" t="s">
        <v>29</v>
      </c>
      <c r="E125" s="183" t="s">
        <v>75</v>
      </c>
      <c r="F125" s="183"/>
      <c r="G125" s="184">
        <v>257.87620056309123</v>
      </c>
      <c r="H125" s="184">
        <v>180.17883763065555</v>
      </c>
      <c r="I125" s="185">
        <v>217.15968833348791</v>
      </c>
      <c r="J125" s="185">
        <v>75.946745592448323</v>
      </c>
      <c r="K125" s="185">
        <v>25.976363483659927</v>
      </c>
      <c r="L125" s="185">
        <v>53.036286893393374</v>
      </c>
      <c r="M125" s="184">
        <v>107.68126400134248</v>
      </c>
      <c r="N125" s="184">
        <v>46.213786372731725</v>
      </c>
      <c r="O125" s="185">
        <v>75.89862736081183</v>
      </c>
      <c r="P125" s="199">
        <v>58.399013763119271</v>
      </c>
      <c r="Q125" s="199">
        <v>5.2076278127755353</v>
      </c>
      <c r="R125" s="199">
        <v>28.141360012455404</v>
      </c>
      <c r="S125" s="184">
        <v>42.553589824354603</v>
      </c>
      <c r="T125" s="184">
        <v>33.151644640588906</v>
      </c>
      <c r="U125" s="185">
        <v>38.503154815833327</v>
      </c>
      <c r="V125" s="199">
        <v>13.50452769235363</v>
      </c>
      <c r="W125" s="199">
        <v>2.2546897546897546</v>
      </c>
      <c r="X125" s="199">
        <v>6.5343768278656986</v>
      </c>
      <c r="Y125" s="186">
        <v>240</v>
      </c>
      <c r="Z125" s="181"/>
      <c r="AA125" s="181"/>
      <c r="AB125" s="181"/>
      <c r="AC125" s="182"/>
    </row>
    <row r="126" spans="1:29" ht="17.25" x14ac:dyDescent="0.35">
      <c r="A126" s="183" t="s">
        <v>206</v>
      </c>
      <c r="B126" s="183" t="s">
        <v>207</v>
      </c>
      <c r="C126" s="183" t="s">
        <v>847</v>
      </c>
      <c r="D126" s="183" t="s">
        <v>29</v>
      </c>
      <c r="E126" s="183" t="s">
        <v>75</v>
      </c>
      <c r="F126" s="183"/>
      <c r="G126" s="184">
        <v>274.51935701031016</v>
      </c>
      <c r="H126" s="184">
        <v>171.70045506684545</v>
      </c>
      <c r="I126" s="185">
        <v>222.2368496057187</v>
      </c>
      <c r="J126" s="185">
        <v>79.402365113392548</v>
      </c>
      <c r="K126" s="185">
        <v>34.27183335778841</v>
      </c>
      <c r="L126" s="185">
        <v>55.701096606146699</v>
      </c>
      <c r="M126" s="184">
        <v>120.58508947385593</v>
      </c>
      <c r="N126" s="184">
        <v>43.476948968695105</v>
      </c>
      <c r="O126" s="185">
        <v>74.775356878391818</v>
      </c>
      <c r="P126" s="199">
        <v>54.180817480656735</v>
      </c>
      <c r="Q126" s="199">
        <v>7.7516441431018617</v>
      </c>
      <c r="R126" s="199">
        <v>25.597639099191486</v>
      </c>
      <c r="S126" s="184">
        <v>50.870393746115234</v>
      </c>
      <c r="T126" s="184">
        <v>39.28552267115073</v>
      </c>
      <c r="U126" s="185">
        <v>42.84294993528092</v>
      </c>
      <c r="V126" s="199">
        <v>11.356745351101361</v>
      </c>
      <c r="W126" s="199">
        <v>6.7483486790782301</v>
      </c>
      <c r="X126" s="199">
        <v>5.3281720317290846</v>
      </c>
      <c r="Y126" s="186">
        <v>224</v>
      </c>
      <c r="Z126" s="181"/>
      <c r="AA126" s="181"/>
      <c r="AB126" s="181"/>
      <c r="AC126" s="182"/>
    </row>
    <row r="127" spans="1:29" ht="17.25" x14ac:dyDescent="0.35">
      <c r="A127" s="183" t="s">
        <v>208</v>
      </c>
      <c r="B127" s="183" t="s">
        <v>209</v>
      </c>
      <c r="C127" s="183" t="s">
        <v>847</v>
      </c>
      <c r="D127" s="183" t="s">
        <v>29</v>
      </c>
      <c r="E127" s="183" t="s">
        <v>75</v>
      </c>
      <c r="F127" s="183"/>
      <c r="G127" s="184">
        <v>283.56293699850835</v>
      </c>
      <c r="H127" s="184">
        <v>173.88538525311057</v>
      </c>
      <c r="I127" s="185">
        <v>225.09180349829302</v>
      </c>
      <c r="J127" s="185">
        <v>83.871943111030603</v>
      </c>
      <c r="K127" s="185">
        <v>27.86210934893554</v>
      </c>
      <c r="L127" s="185">
        <v>56.964386968244099</v>
      </c>
      <c r="M127" s="184">
        <v>134.11548079733183</v>
      </c>
      <c r="N127" s="184">
        <v>47.078095608099353</v>
      </c>
      <c r="O127" s="185">
        <v>86.650125907489979</v>
      </c>
      <c r="P127" s="199">
        <v>64.106120261148334</v>
      </c>
      <c r="Q127" s="199">
        <v>8.2199860850200164</v>
      </c>
      <c r="R127" s="199">
        <v>31.04919373148174</v>
      </c>
      <c r="S127" s="184">
        <v>51.470334319741895</v>
      </c>
      <c r="T127" s="184">
        <v>49.694284611398501</v>
      </c>
      <c r="U127" s="185">
        <v>50.272139884923483</v>
      </c>
      <c r="V127" s="199">
        <v>12.618393194356754</v>
      </c>
      <c r="W127" s="199">
        <v>2.6194248162211546</v>
      </c>
      <c r="X127" s="199">
        <v>5.9775877913042521</v>
      </c>
      <c r="Y127" s="186">
        <v>269</v>
      </c>
      <c r="Z127" s="181"/>
      <c r="AA127" s="181"/>
      <c r="AB127" s="181"/>
      <c r="AC127" s="182"/>
    </row>
    <row r="128" spans="1:29" ht="17.25" x14ac:dyDescent="0.35">
      <c r="A128" s="183" t="s">
        <v>214</v>
      </c>
      <c r="B128" s="183" t="s">
        <v>215</v>
      </c>
      <c r="C128" s="183" t="s">
        <v>847</v>
      </c>
      <c r="D128" s="183" t="s">
        <v>29</v>
      </c>
      <c r="E128" s="183" t="s">
        <v>75</v>
      </c>
      <c r="F128" s="183"/>
      <c r="G128" s="184">
        <v>297.42962213262484</v>
      </c>
      <c r="H128" s="184">
        <v>165.64816657693484</v>
      </c>
      <c r="I128" s="185">
        <v>229.76852878853813</v>
      </c>
      <c r="J128" s="185">
        <v>92.237939977302887</v>
      </c>
      <c r="K128" s="185">
        <v>8.3439970055962984</v>
      </c>
      <c r="L128" s="185">
        <v>53.870804327244954</v>
      </c>
      <c r="M128" s="184">
        <v>123.45771635447124</v>
      </c>
      <c r="N128" s="184">
        <v>46.254072734435539</v>
      </c>
      <c r="O128" s="185">
        <v>81.016455635432507</v>
      </c>
      <c r="P128" s="199">
        <v>51.113811648194435</v>
      </c>
      <c r="Q128" s="199">
        <v>3.9336379542565107</v>
      </c>
      <c r="R128" s="199">
        <v>24.578736642221067</v>
      </c>
      <c r="S128" s="184">
        <v>56.279286560682195</v>
      </c>
      <c r="T128" s="184">
        <v>39.250053827770472</v>
      </c>
      <c r="U128" s="185">
        <v>45.302641831804522</v>
      </c>
      <c r="V128" s="199">
        <v>8.7891156558991046</v>
      </c>
      <c r="W128" s="199">
        <v>0</v>
      </c>
      <c r="X128" s="199">
        <v>4.2116211838981705</v>
      </c>
      <c r="Y128" s="186">
        <v>290</v>
      </c>
      <c r="Z128" s="181"/>
      <c r="AA128" s="181"/>
      <c r="AB128" s="181"/>
      <c r="AC128" s="182"/>
    </row>
    <row r="129" spans="1:29" ht="17.25" x14ac:dyDescent="0.35">
      <c r="A129" s="183" t="s">
        <v>216</v>
      </c>
      <c r="B129" s="183" t="s">
        <v>217</v>
      </c>
      <c r="C129" s="183" t="s">
        <v>847</v>
      </c>
      <c r="D129" s="183" t="s">
        <v>29</v>
      </c>
      <c r="E129" s="183" t="s">
        <v>75</v>
      </c>
      <c r="F129" s="183"/>
      <c r="G129" s="184">
        <v>317.22671359686029</v>
      </c>
      <c r="H129" s="184">
        <v>223.15217487978015</v>
      </c>
      <c r="I129" s="185">
        <v>268.47864910903127</v>
      </c>
      <c r="J129" s="185">
        <v>107.91795610901828</v>
      </c>
      <c r="K129" s="185">
        <v>37.068377341289924</v>
      </c>
      <c r="L129" s="185">
        <v>72.603362106710208</v>
      </c>
      <c r="M129" s="184">
        <v>146.46742265297675</v>
      </c>
      <c r="N129" s="184">
        <v>45.414332642509549</v>
      </c>
      <c r="O129" s="185">
        <v>93.38732193567138</v>
      </c>
      <c r="P129" s="199">
        <v>71.652792958111959</v>
      </c>
      <c r="Q129" s="199">
        <v>9.9634181353174043</v>
      </c>
      <c r="R129" s="199">
        <v>34.698434552565118</v>
      </c>
      <c r="S129" s="184">
        <v>41.409699396675045</v>
      </c>
      <c r="T129" s="184">
        <v>44.321189644232916</v>
      </c>
      <c r="U129" s="185">
        <v>43.541484179246368</v>
      </c>
      <c r="V129" s="199">
        <v>4.3086362304603352</v>
      </c>
      <c r="W129" s="199">
        <v>0</v>
      </c>
      <c r="X129" s="199">
        <v>2.2185542125907385</v>
      </c>
      <c r="Y129" s="186">
        <v>195</v>
      </c>
      <c r="Z129" s="181"/>
      <c r="AA129" s="181"/>
      <c r="AB129" s="181"/>
      <c r="AC129" s="182"/>
    </row>
    <row r="130" spans="1:29" ht="17.25" x14ac:dyDescent="0.35">
      <c r="A130" s="183" t="s">
        <v>461</v>
      </c>
      <c r="B130" s="183" t="s">
        <v>462</v>
      </c>
      <c r="C130" s="183" t="s">
        <v>840</v>
      </c>
      <c r="D130" s="183" t="s">
        <v>28</v>
      </c>
      <c r="E130" s="183" t="s">
        <v>75</v>
      </c>
      <c r="F130" s="183"/>
      <c r="G130" s="184">
        <v>272.10130273918503</v>
      </c>
      <c r="H130" s="184">
        <v>183.57873341153871</v>
      </c>
      <c r="I130" s="185">
        <v>224.58201180763126</v>
      </c>
      <c r="J130" s="185">
        <v>81.870896482345813</v>
      </c>
      <c r="K130" s="185">
        <v>35.388777960928138</v>
      </c>
      <c r="L130" s="185">
        <v>59.602627631079343</v>
      </c>
      <c r="M130" s="184">
        <v>101.37108951556422</v>
      </c>
      <c r="N130" s="184">
        <v>42.093073021820707</v>
      </c>
      <c r="O130" s="185">
        <v>71.776813244771915</v>
      </c>
      <c r="P130" s="199">
        <v>57.453085112421221</v>
      </c>
      <c r="Q130" s="199">
        <v>5.8414373802743791</v>
      </c>
      <c r="R130" s="199">
        <v>27.888200318513817</v>
      </c>
      <c r="S130" s="184">
        <v>47.902705023162973</v>
      </c>
      <c r="T130" s="184">
        <v>50.678669530289284</v>
      </c>
      <c r="U130" s="185">
        <v>51.508366916740897</v>
      </c>
      <c r="V130" s="199">
        <v>19.635324755394436</v>
      </c>
      <c r="W130" s="199">
        <v>10.147097259028747</v>
      </c>
      <c r="X130" s="199">
        <v>9.3944907353330986</v>
      </c>
      <c r="Y130" s="186">
        <v>152</v>
      </c>
      <c r="Z130" s="181"/>
      <c r="AA130" s="181"/>
      <c r="AB130" s="181"/>
      <c r="AC130" s="182"/>
    </row>
    <row r="131" spans="1:29" ht="17.25" x14ac:dyDescent="0.35">
      <c r="A131" s="183" t="s">
        <v>463</v>
      </c>
      <c r="B131" s="183" t="s">
        <v>464</v>
      </c>
      <c r="C131" s="183" t="s">
        <v>840</v>
      </c>
      <c r="D131" s="183" t="s">
        <v>28</v>
      </c>
      <c r="E131" s="183" t="s">
        <v>75</v>
      </c>
      <c r="F131" s="183"/>
      <c r="G131" s="184">
        <v>272.8580121680464</v>
      </c>
      <c r="H131" s="184">
        <v>187.49513517158852</v>
      </c>
      <c r="I131" s="185">
        <v>231.04641890366264</v>
      </c>
      <c r="J131" s="185">
        <v>88.328109400973432</v>
      </c>
      <c r="K131" s="185">
        <v>27.657425272473681</v>
      </c>
      <c r="L131" s="185">
        <v>58.963655595026253</v>
      </c>
      <c r="M131" s="184">
        <v>122.56380918518882</v>
      </c>
      <c r="N131" s="184">
        <v>50.807254056619449</v>
      </c>
      <c r="O131" s="185">
        <v>86.885152740558453</v>
      </c>
      <c r="P131" s="199">
        <v>63.830736202955023</v>
      </c>
      <c r="Q131" s="199">
        <v>6.6477801869382462</v>
      </c>
      <c r="R131" s="199">
        <v>30.440373504402089</v>
      </c>
      <c r="S131" s="184">
        <v>63.861341313920946</v>
      </c>
      <c r="T131" s="184">
        <v>54.79629753738417</v>
      </c>
      <c r="U131" s="185">
        <v>59.380508698259796</v>
      </c>
      <c r="V131" s="199">
        <v>17.080336221115914</v>
      </c>
      <c r="W131" s="199">
        <v>5.5276715236473795</v>
      </c>
      <c r="X131" s="199">
        <v>8.0943447230811074</v>
      </c>
      <c r="Y131" s="186">
        <v>185</v>
      </c>
      <c r="Z131" s="181"/>
      <c r="AA131" s="181"/>
      <c r="AB131" s="181"/>
      <c r="AC131" s="182"/>
    </row>
    <row r="132" spans="1:29" ht="17.25" x14ac:dyDescent="0.35">
      <c r="A132" s="183" t="s">
        <v>465</v>
      </c>
      <c r="B132" s="183" t="s">
        <v>466</v>
      </c>
      <c r="C132" s="183" t="s">
        <v>840</v>
      </c>
      <c r="D132" s="183" t="s">
        <v>28</v>
      </c>
      <c r="E132" s="183" t="s">
        <v>75</v>
      </c>
      <c r="F132" s="183"/>
      <c r="G132" s="184">
        <v>286.91478886198507</v>
      </c>
      <c r="H132" s="184">
        <v>219.49617690160801</v>
      </c>
      <c r="I132" s="185">
        <v>254.87649962649144</v>
      </c>
      <c r="J132" s="185">
        <v>98.650960698330309</v>
      </c>
      <c r="K132" s="185">
        <v>44.973554935837669</v>
      </c>
      <c r="L132" s="185">
        <v>72.155976318774961</v>
      </c>
      <c r="M132" s="184">
        <v>125.4044898137749</v>
      </c>
      <c r="N132" s="184">
        <v>45.549249941548119</v>
      </c>
      <c r="O132" s="185">
        <v>89.06939432926913</v>
      </c>
      <c r="P132" s="199">
        <v>72.333916581193051</v>
      </c>
      <c r="Q132" s="199">
        <v>4.6420553332995729</v>
      </c>
      <c r="R132" s="199">
        <v>35.321050769609101</v>
      </c>
      <c r="S132" s="184">
        <v>60.473486838670482</v>
      </c>
      <c r="T132" s="184">
        <v>61.945418781891476</v>
      </c>
      <c r="U132" s="185">
        <v>62.82364263852368</v>
      </c>
      <c r="V132" s="199">
        <v>40.989076351556406</v>
      </c>
      <c r="W132" s="199">
        <v>12.530066082870828</v>
      </c>
      <c r="X132" s="199">
        <v>19.860740417659184</v>
      </c>
      <c r="Y132" s="186">
        <v>145</v>
      </c>
      <c r="Z132" s="181"/>
      <c r="AA132" s="181"/>
      <c r="AB132" s="181"/>
      <c r="AC132" s="182"/>
    </row>
    <row r="133" spans="1:29" ht="17.25" x14ac:dyDescent="0.35">
      <c r="A133" s="183" t="s">
        <v>467</v>
      </c>
      <c r="B133" s="183" t="s">
        <v>468</v>
      </c>
      <c r="C133" s="183" t="s">
        <v>840</v>
      </c>
      <c r="D133" s="183" t="s">
        <v>28</v>
      </c>
      <c r="E133" s="183" t="s">
        <v>75</v>
      </c>
      <c r="F133" s="183"/>
      <c r="G133" s="184">
        <v>286.089602100744</v>
      </c>
      <c r="H133" s="184">
        <v>193.36046618214925</v>
      </c>
      <c r="I133" s="185">
        <v>241.59778010380103</v>
      </c>
      <c r="J133" s="185">
        <v>81.655425427618667</v>
      </c>
      <c r="K133" s="185">
        <v>32.845403550174922</v>
      </c>
      <c r="L133" s="185">
        <v>63.994278776661112</v>
      </c>
      <c r="M133" s="184">
        <v>118.41253334532817</v>
      </c>
      <c r="N133" s="184">
        <v>52.445215231408916</v>
      </c>
      <c r="O133" s="185">
        <v>81.557865053113133</v>
      </c>
      <c r="P133" s="199">
        <v>49.198567455129329</v>
      </c>
      <c r="Q133" s="199">
        <v>7.1611220928098378</v>
      </c>
      <c r="R133" s="199">
        <v>24.152584511719848</v>
      </c>
      <c r="S133" s="184">
        <v>49.404852290824984</v>
      </c>
      <c r="T133" s="184">
        <v>50.328660936134646</v>
      </c>
      <c r="U133" s="185">
        <v>50.546994848773593</v>
      </c>
      <c r="V133" s="199">
        <v>18.609048907940753</v>
      </c>
      <c r="W133" s="199">
        <v>7.5051558086966663</v>
      </c>
      <c r="X133" s="199">
        <v>9.1573908193771381</v>
      </c>
      <c r="Y133" s="186">
        <v>107</v>
      </c>
      <c r="Z133" s="181"/>
      <c r="AA133" s="181"/>
      <c r="AB133" s="181"/>
      <c r="AC133" s="182"/>
    </row>
    <row r="134" spans="1:29" ht="17.25" x14ac:dyDescent="0.35">
      <c r="A134" s="183" t="s">
        <v>469</v>
      </c>
      <c r="B134" s="183" t="s">
        <v>470</v>
      </c>
      <c r="C134" s="183" t="s">
        <v>840</v>
      </c>
      <c r="D134" s="183" t="s">
        <v>28</v>
      </c>
      <c r="E134" s="183" t="s">
        <v>75</v>
      </c>
      <c r="F134" s="183"/>
      <c r="G134" s="184">
        <v>298.9666375304879</v>
      </c>
      <c r="H134" s="184">
        <v>187.32115837184168</v>
      </c>
      <c r="I134" s="185">
        <v>244.15787323063341</v>
      </c>
      <c r="J134" s="185">
        <v>94.701764778965043</v>
      </c>
      <c r="K134" s="185">
        <v>38.47625997804429</v>
      </c>
      <c r="L134" s="185">
        <v>69.069410552004598</v>
      </c>
      <c r="M134" s="184">
        <v>139.4321046825003</v>
      </c>
      <c r="N134" s="184">
        <v>58.502270199538337</v>
      </c>
      <c r="O134" s="185">
        <v>91.751597429967603</v>
      </c>
      <c r="P134" s="199">
        <v>69.158600637744769</v>
      </c>
      <c r="Q134" s="199">
        <v>18.917151509222755</v>
      </c>
      <c r="R134" s="199">
        <v>33.676390148337155</v>
      </c>
      <c r="S134" s="184">
        <v>64.806348251970192</v>
      </c>
      <c r="T134" s="184">
        <v>53.952001490002807</v>
      </c>
      <c r="U134" s="185">
        <v>55.014815682303265</v>
      </c>
      <c r="V134" s="199">
        <v>26.324417895474554</v>
      </c>
      <c r="W134" s="199">
        <v>11.035275016971404</v>
      </c>
      <c r="X134" s="199">
        <v>12.566519214322044</v>
      </c>
      <c r="Y134" s="186">
        <v>119</v>
      </c>
      <c r="Z134" s="181"/>
      <c r="AA134" s="181"/>
      <c r="AB134" s="181"/>
      <c r="AC134" s="182"/>
    </row>
    <row r="135" spans="1:29" ht="17.25" x14ac:dyDescent="0.35">
      <c r="A135" s="183" t="s">
        <v>471</v>
      </c>
      <c r="B135" s="183" t="s">
        <v>472</v>
      </c>
      <c r="C135" s="183" t="s">
        <v>840</v>
      </c>
      <c r="D135" s="183" t="s">
        <v>28</v>
      </c>
      <c r="E135" s="183" t="s">
        <v>75</v>
      </c>
      <c r="F135" s="183"/>
      <c r="G135" s="184">
        <v>274.86638189938594</v>
      </c>
      <c r="H135" s="184">
        <v>183.35562069249772</v>
      </c>
      <c r="I135" s="185">
        <v>227.55035814950429</v>
      </c>
      <c r="J135" s="185">
        <v>72.769732790832691</v>
      </c>
      <c r="K135" s="185">
        <v>29.855490179455526</v>
      </c>
      <c r="L135" s="185">
        <v>53.098358259898404</v>
      </c>
      <c r="M135" s="184">
        <v>106.53519542818621</v>
      </c>
      <c r="N135" s="184">
        <v>49.496331482353007</v>
      </c>
      <c r="O135" s="185">
        <v>73.210518873237291</v>
      </c>
      <c r="P135" s="199">
        <v>50.680880343180846</v>
      </c>
      <c r="Q135" s="199">
        <v>12.581589352105672</v>
      </c>
      <c r="R135" s="199">
        <v>24.645798595128714</v>
      </c>
      <c r="S135" s="184">
        <v>55.589948227081102</v>
      </c>
      <c r="T135" s="184">
        <v>45.598124530410153</v>
      </c>
      <c r="U135" s="185">
        <v>51.034116787000826</v>
      </c>
      <c r="V135" s="199">
        <v>15.964530858251015</v>
      </c>
      <c r="W135" s="199">
        <v>3.8590430499406483</v>
      </c>
      <c r="X135" s="199">
        <v>7.7081283754010785</v>
      </c>
      <c r="Y135" s="186">
        <v>188</v>
      </c>
      <c r="Z135" s="181"/>
      <c r="AA135" s="181"/>
      <c r="AB135" s="181"/>
      <c r="AC135" s="182"/>
    </row>
    <row r="136" spans="1:29" ht="17.25" x14ac:dyDescent="0.35">
      <c r="A136" s="183" t="s">
        <v>475</v>
      </c>
      <c r="B136" s="183" t="s">
        <v>476</v>
      </c>
      <c r="C136" s="183" t="s">
        <v>840</v>
      </c>
      <c r="D136" s="183" t="s">
        <v>28</v>
      </c>
      <c r="E136" s="183" t="s">
        <v>75</v>
      </c>
      <c r="F136" s="183"/>
      <c r="G136" s="184">
        <v>251.18645159340613</v>
      </c>
      <c r="H136" s="184">
        <v>169.31743500700367</v>
      </c>
      <c r="I136" s="185">
        <v>208.82651142987152</v>
      </c>
      <c r="J136" s="185">
        <v>73.492609009839896</v>
      </c>
      <c r="K136" s="185">
        <v>25.585980187335931</v>
      </c>
      <c r="L136" s="185">
        <v>48.265851831263035</v>
      </c>
      <c r="M136" s="184">
        <v>107.40777617744961</v>
      </c>
      <c r="N136" s="184">
        <v>32.01976982312236</v>
      </c>
      <c r="O136" s="185">
        <v>67.871173916995673</v>
      </c>
      <c r="P136" s="199">
        <v>51.820936960569654</v>
      </c>
      <c r="Q136" s="199">
        <v>2.8609088535245881</v>
      </c>
      <c r="R136" s="199">
        <v>24.89737155259504</v>
      </c>
      <c r="S136" s="184">
        <v>53.599358915083293</v>
      </c>
      <c r="T136" s="184">
        <v>51.0884623431349</v>
      </c>
      <c r="U136" s="185">
        <v>52.841257152317816</v>
      </c>
      <c r="V136" s="199">
        <v>17.645083580115205</v>
      </c>
      <c r="W136" s="199">
        <v>7.8563081244046389</v>
      </c>
      <c r="X136" s="199">
        <v>8.4397731149601416</v>
      </c>
      <c r="Y136" s="186">
        <v>253</v>
      </c>
      <c r="Z136" s="181"/>
      <c r="AA136" s="181"/>
      <c r="AB136" s="181"/>
      <c r="AC136" s="182"/>
    </row>
    <row r="137" spans="1:29" ht="17.25" x14ac:dyDescent="0.35">
      <c r="A137" s="183" t="s">
        <v>477</v>
      </c>
      <c r="B137" s="183" t="s">
        <v>941</v>
      </c>
      <c r="C137" s="183" t="s">
        <v>840</v>
      </c>
      <c r="D137" s="183" t="s">
        <v>28</v>
      </c>
      <c r="E137" s="183" t="s">
        <v>75</v>
      </c>
      <c r="F137" s="183"/>
      <c r="G137" s="184">
        <v>278.06624575359427</v>
      </c>
      <c r="H137" s="184">
        <v>183.76347691367738</v>
      </c>
      <c r="I137" s="185">
        <v>231.49062586811164</v>
      </c>
      <c r="J137" s="185">
        <v>90.599718311793453</v>
      </c>
      <c r="K137" s="185">
        <v>32.889365109256261</v>
      </c>
      <c r="L137" s="185">
        <v>61.361304035992895</v>
      </c>
      <c r="M137" s="184">
        <v>124.21087849051823</v>
      </c>
      <c r="N137" s="184">
        <v>51.525638987617</v>
      </c>
      <c r="O137" s="185">
        <v>85.874969528358491</v>
      </c>
      <c r="P137" s="199">
        <v>63.534141158957958</v>
      </c>
      <c r="Q137" s="199">
        <v>8.4214401973696358</v>
      </c>
      <c r="R137" s="199">
        <v>31.101927367935868</v>
      </c>
      <c r="S137" s="184">
        <v>49.486504817672568</v>
      </c>
      <c r="T137" s="184">
        <v>48.185269654865721</v>
      </c>
      <c r="U137" s="185">
        <v>46.804768922040331</v>
      </c>
      <c r="V137" s="199">
        <v>15.392009238792873</v>
      </c>
      <c r="W137" s="199">
        <v>9.9859375715678524</v>
      </c>
      <c r="X137" s="199">
        <v>7.4786607715371369</v>
      </c>
      <c r="Y137" s="186">
        <v>84</v>
      </c>
      <c r="Z137" s="181"/>
      <c r="AA137" s="181"/>
      <c r="AB137" s="181"/>
      <c r="AC137" s="182"/>
    </row>
    <row r="138" spans="1:29" ht="17.25" x14ac:dyDescent="0.35">
      <c r="A138" s="183" t="s">
        <v>478</v>
      </c>
      <c r="B138" s="183" t="s">
        <v>479</v>
      </c>
      <c r="C138" s="183" t="s">
        <v>840</v>
      </c>
      <c r="D138" s="183" t="s">
        <v>28</v>
      </c>
      <c r="E138" s="183" t="s">
        <v>75</v>
      </c>
      <c r="F138" s="183"/>
      <c r="G138" s="184">
        <v>281.23073247646062</v>
      </c>
      <c r="H138" s="184">
        <v>194.85657606376014</v>
      </c>
      <c r="I138" s="185">
        <v>238.57313680454706</v>
      </c>
      <c r="J138" s="185">
        <v>91.180762127977644</v>
      </c>
      <c r="K138" s="185">
        <v>43.628861218077006</v>
      </c>
      <c r="L138" s="185">
        <v>69.83995402042558</v>
      </c>
      <c r="M138" s="184">
        <v>130.00812634811695</v>
      </c>
      <c r="N138" s="184">
        <v>57.360595750522961</v>
      </c>
      <c r="O138" s="185">
        <v>92.194258170292414</v>
      </c>
      <c r="P138" s="199">
        <v>66.543219122973198</v>
      </c>
      <c r="Q138" s="199">
        <v>14.383748952026162</v>
      </c>
      <c r="R138" s="199">
        <v>32.645203514847779</v>
      </c>
      <c r="S138" s="184">
        <v>40.109041971330264</v>
      </c>
      <c r="T138" s="184">
        <v>39.804973320540903</v>
      </c>
      <c r="U138" s="185">
        <v>39.354345950485914</v>
      </c>
      <c r="V138" s="199">
        <v>15.928043066009117</v>
      </c>
      <c r="W138" s="199">
        <v>4.5995862721593799</v>
      </c>
      <c r="X138" s="199">
        <v>7.7902344252296061</v>
      </c>
      <c r="Y138" s="186">
        <v>69</v>
      </c>
      <c r="Z138" s="181"/>
      <c r="AA138" s="181"/>
      <c r="AB138" s="181"/>
      <c r="AC138" s="182"/>
    </row>
    <row r="139" spans="1:29" ht="17.25" x14ac:dyDescent="0.35">
      <c r="A139" s="183" t="s">
        <v>480</v>
      </c>
      <c r="B139" s="183" t="s">
        <v>481</v>
      </c>
      <c r="C139" s="183" t="s">
        <v>840</v>
      </c>
      <c r="D139" s="183" t="s">
        <v>28</v>
      </c>
      <c r="E139" s="183" t="s">
        <v>75</v>
      </c>
      <c r="F139" s="183"/>
      <c r="G139" s="184">
        <v>327.95445994500233</v>
      </c>
      <c r="H139" s="184">
        <v>191.4146587750914</v>
      </c>
      <c r="I139" s="185">
        <v>259.62803119773929</v>
      </c>
      <c r="J139" s="185">
        <v>107.12833672666711</v>
      </c>
      <c r="K139" s="185">
        <v>36.418297861327673</v>
      </c>
      <c r="L139" s="185">
        <v>76.880752393669724</v>
      </c>
      <c r="M139" s="184">
        <v>161.03764997636765</v>
      </c>
      <c r="N139" s="184">
        <v>55.408727846042368</v>
      </c>
      <c r="O139" s="185">
        <v>104.09308979992056</v>
      </c>
      <c r="P139" s="199">
        <v>80.183534153057366</v>
      </c>
      <c r="Q139" s="199">
        <v>9.5697272349342128</v>
      </c>
      <c r="R139" s="199">
        <v>38.319711963428489</v>
      </c>
      <c r="S139" s="184">
        <v>54.905129380205665</v>
      </c>
      <c r="T139" s="184">
        <v>48.334425173785782</v>
      </c>
      <c r="U139" s="185">
        <v>53.360126417406072</v>
      </c>
      <c r="V139" s="199">
        <v>19.310357950603553</v>
      </c>
      <c r="W139" s="199">
        <v>3.691055686218927</v>
      </c>
      <c r="X139" s="199">
        <v>9.2255155864468854</v>
      </c>
      <c r="Y139" s="186">
        <v>34</v>
      </c>
      <c r="Z139" s="181"/>
      <c r="AA139" s="181"/>
      <c r="AB139" s="181"/>
      <c r="AC139" s="182"/>
    </row>
    <row r="140" spans="1:29" ht="17.25" x14ac:dyDescent="0.35">
      <c r="A140" s="183" t="s">
        <v>482</v>
      </c>
      <c r="B140" s="183" t="s">
        <v>483</v>
      </c>
      <c r="C140" s="183" t="s">
        <v>840</v>
      </c>
      <c r="D140" s="183" t="s">
        <v>28</v>
      </c>
      <c r="E140" s="183" t="s">
        <v>75</v>
      </c>
      <c r="F140" s="183"/>
      <c r="G140" s="184">
        <v>277.90953564374502</v>
      </c>
      <c r="H140" s="184">
        <v>164.78749859353644</v>
      </c>
      <c r="I140" s="185">
        <v>213.64242547769797</v>
      </c>
      <c r="J140" s="185">
        <v>83.604550413341684</v>
      </c>
      <c r="K140" s="185">
        <v>32.148981999589232</v>
      </c>
      <c r="L140" s="185">
        <v>56.218887911505917</v>
      </c>
      <c r="M140" s="184">
        <v>131.30356835625537</v>
      </c>
      <c r="N140" s="184">
        <v>37.371878661276575</v>
      </c>
      <c r="O140" s="185">
        <v>83.120018112459562</v>
      </c>
      <c r="P140" s="199">
        <v>57.677283286724375</v>
      </c>
      <c r="Q140" s="199">
        <v>2.5665664679117599</v>
      </c>
      <c r="R140" s="199">
        <v>28.095446815749835</v>
      </c>
      <c r="S140" s="184">
        <v>27.247434206474651</v>
      </c>
      <c r="T140" s="184">
        <v>35.002255980853711</v>
      </c>
      <c r="U140" s="185">
        <v>38.159368442409026</v>
      </c>
      <c r="V140" s="199">
        <v>17.322555752965858</v>
      </c>
      <c r="W140" s="199">
        <v>2.5665664679117599</v>
      </c>
      <c r="X140" s="199">
        <v>8.4207908564972715</v>
      </c>
      <c r="Y140" s="186">
        <v>236</v>
      </c>
      <c r="Z140" s="181"/>
      <c r="AA140" s="181"/>
      <c r="AB140" s="181"/>
      <c r="AC140" s="182"/>
    </row>
    <row r="141" spans="1:29" ht="17.25" x14ac:dyDescent="0.35">
      <c r="A141" s="183" t="s">
        <v>484</v>
      </c>
      <c r="B141" s="183" t="s">
        <v>485</v>
      </c>
      <c r="C141" s="183" t="s">
        <v>840</v>
      </c>
      <c r="D141" s="183" t="s">
        <v>28</v>
      </c>
      <c r="E141" s="183" t="s">
        <v>75</v>
      </c>
      <c r="F141" s="183"/>
      <c r="G141" s="184">
        <v>243.05547681433276</v>
      </c>
      <c r="H141" s="184">
        <v>179.70438582271765</v>
      </c>
      <c r="I141" s="185">
        <v>213.25832918778696</v>
      </c>
      <c r="J141" s="185">
        <v>72.18951507890786</v>
      </c>
      <c r="K141" s="185">
        <v>34.491683095784502</v>
      </c>
      <c r="L141" s="185">
        <v>52.769932399047782</v>
      </c>
      <c r="M141" s="184">
        <v>95.233782626285446</v>
      </c>
      <c r="N141" s="184">
        <v>42.932719844527796</v>
      </c>
      <c r="O141" s="185">
        <v>64.116116844469204</v>
      </c>
      <c r="P141" s="199">
        <v>56.371396036167894</v>
      </c>
      <c r="Q141" s="199">
        <v>15.604447294326837</v>
      </c>
      <c r="R141" s="199">
        <v>27.232444458101011</v>
      </c>
      <c r="S141" s="184">
        <v>55.974279741707221</v>
      </c>
      <c r="T141" s="184">
        <v>55.00432136102026</v>
      </c>
      <c r="U141" s="185">
        <v>57.754480133040005</v>
      </c>
      <c r="V141" s="199">
        <v>23.780131438417914</v>
      </c>
      <c r="W141" s="199">
        <v>5.7940583090851989</v>
      </c>
      <c r="X141" s="199">
        <v>11.382762591827738</v>
      </c>
      <c r="Y141" s="186">
        <v>273</v>
      </c>
      <c r="Z141" s="181"/>
      <c r="AA141" s="181"/>
      <c r="AB141" s="181"/>
      <c r="AC141" s="182"/>
    </row>
    <row r="142" spans="1:29" ht="17.25" x14ac:dyDescent="0.35">
      <c r="A142" s="183" t="s">
        <v>373</v>
      </c>
      <c r="B142" s="183" t="s">
        <v>374</v>
      </c>
      <c r="C142" s="183" t="s">
        <v>824</v>
      </c>
      <c r="D142" s="183" t="s">
        <v>32</v>
      </c>
      <c r="E142" s="183" t="s">
        <v>75</v>
      </c>
      <c r="F142" s="183"/>
      <c r="G142" s="184">
        <v>317.08312813359623</v>
      </c>
      <c r="H142" s="184">
        <v>222.90298826676403</v>
      </c>
      <c r="I142" s="185">
        <v>275.69146251510398</v>
      </c>
      <c r="J142" s="185">
        <v>117.3691117442727</v>
      </c>
      <c r="K142" s="185">
        <v>68.559129543004474</v>
      </c>
      <c r="L142" s="185">
        <v>101.54086528744809</v>
      </c>
      <c r="M142" s="184">
        <v>157.42333955543734</v>
      </c>
      <c r="N142" s="184">
        <v>88.278220261582064</v>
      </c>
      <c r="O142" s="185">
        <v>118.42565511682136</v>
      </c>
      <c r="P142" s="199">
        <v>107.10205538620065</v>
      </c>
      <c r="Q142" s="199">
        <v>38.411498451095845</v>
      </c>
      <c r="R142" s="199">
        <v>52.533792338025798</v>
      </c>
      <c r="S142" s="184">
        <v>45.056011084992122</v>
      </c>
      <c r="T142" s="184">
        <v>44.996779932023983</v>
      </c>
      <c r="U142" s="185">
        <v>50.248816315802799</v>
      </c>
      <c r="V142" s="199">
        <v>32.97992522392159</v>
      </c>
      <c r="W142" s="199">
        <v>13.070198225956418</v>
      </c>
      <c r="X142" s="199">
        <v>16.006783624274629</v>
      </c>
      <c r="Y142" s="186">
        <v>11</v>
      </c>
      <c r="Z142" s="181"/>
      <c r="AA142" s="181"/>
      <c r="AB142" s="181"/>
      <c r="AC142" s="182"/>
    </row>
    <row r="143" spans="1:29" ht="17.25" x14ac:dyDescent="0.35">
      <c r="A143" s="183" t="s">
        <v>375</v>
      </c>
      <c r="B143" s="183" t="s">
        <v>376</v>
      </c>
      <c r="C143" s="183" t="s">
        <v>824</v>
      </c>
      <c r="D143" s="183" t="s">
        <v>32</v>
      </c>
      <c r="E143" s="183" t="s">
        <v>75</v>
      </c>
      <c r="F143" s="183"/>
      <c r="G143" s="184">
        <v>341.17746605122915</v>
      </c>
      <c r="H143" s="184">
        <v>252.17230326309189</v>
      </c>
      <c r="I143" s="185">
        <v>295.04968776395344</v>
      </c>
      <c r="J143" s="185">
        <v>101.64269699251572</v>
      </c>
      <c r="K143" s="185">
        <v>45.970418199667989</v>
      </c>
      <c r="L143" s="185">
        <v>74.111776697442863</v>
      </c>
      <c r="M143" s="184">
        <v>170.34144713133313</v>
      </c>
      <c r="N143" s="184">
        <v>75.599845419939456</v>
      </c>
      <c r="O143" s="185">
        <v>121.55114695079571</v>
      </c>
      <c r="P143" s="199">
        <v>85.178199213477399</v>
      </c>
      <c r="Q143" s="199">
        <v>14.533243565058596</v>
      </c>
      <c r="R143" s="199">
        <v>42.41765581702883</v>
      </c>
      <c r="S143" s="184">
        <v>63.180438332289391</v>
      </c>
      <c r="T143" s="184">
        <v>45.829866969068014</v>
      </c>
      <c r="U143" s="185">
        <v>54.229821692280929</v>
      </c>
      <c r="V143" s="199">
        <v>17.645236634516525</v>
      </c>
      <c r="W143" s="199">
        <v>6.3191552553254686</v>
      </c>
      <c r="X143" s="199">
        <v>8.7684619396904999</v>
      </c>
      <c r="Y143" s="186">
        <v>192</v>
      </c>
      <c r="Z143" s="181"/>
      <c r="AA143" s="181"/>
      <c r="AB143" s="181"/>
      <c r="AC143" s="182"/>
    </row>
    <row r="144" spans="1:29" ht="17.25" x14ac:dyDescent="0.35">
      <c r="A144" s="183" t="s">
        <v>377</v>
      </c>
      <c r="B144" s="183" t="s">
        <v>378</v>
      </c>
      <c r="C144" s="183" t="s">
        <v>824</v>
      </c>
      <c r="D144" s="183" t="s">
        <v>32</v>
      </c>
      <c r="E144" s="183" t="s">
        <v>75</v>
      </c>
      <c r="F144" s="183"/>
      <c r="G144" s="184">
        <v>315.49632522588712</v>
      </c>
      <c r="H144" s="184">
        <v>232.18176974769656</v>
      </c>
      <c r="I144" s="185">
        <v>270.33724245321446</v>
      </c>
      <c r="J144" s="185">
        <v>89.929480273525513</v>
      </c>
      <c r="K144" s="185">
        <v>42.909338036159831</v>
      </c>
      <c r="L144" s="185">
        <v>68.246843270775187</v>
      </c>
      <c r="M144" s="184">
        <v>149.47351640189362</v>
      </c>
      <c r="N144" s="184">
        <v>63.735304561870258</v>
      </c>
      <c r="O144" s="185">
        <v>105.37592230926806</v>
      </c>
      <c r="P144" s="199">
        <v>75.610054486910286</v>
      </c>
      <c r="Q144" s="199">
        <v>10.054058712094081</v>
      </c>
      <c r="R144" s="199">
        <v>36.976224031168279</v>
      </c>
      <c r="S144" s="184">
        <v>61.331798174139209</v>
      </c>
      <c r="T144" s="184">
        <v>60.182692779940936</v>
      </c>
      <c r="U144" s="185">
        <v>62.573509879039598</v>
      </c>
      <c r="V144" s="199">
        <v>30.291940441376582</v>
      </c>
      <c r="W144" s="199">
        <v>7.0262218599814519</v>
      </c>
      <c r="X144" s="199">
        <v>14.786134262854075</v>
      </c>
      <c r="Y144" s="186">
        <v>198</v>
      </c>
      <c r="Z144" s="181"/>
      <c r="AA144" s="181"/>
      <c r="AB144" s="181"/>
      <c r="AC144" s="182"/>
    </row>
    <row r="145" spans="1:29" ht="17.25" x14ac:dyDescent="0.35">
      <c r="A145" s="183" t="s">
        <v>379</v>
      </c>
      <c r="B145" s="183" t="s">
        <v>380</v>
      </c>
      <c r="C145" s="183" t="s">
        <v>824</v>
      </c>
      <c r="D145" s="183" t="s">
        <v>32</v>
      </c>
      <c r="E145" s="183" t="s">
        <v>75</v>
      </c>
      <c r="F145" s="183"/>
      <c r="G145" s="184">
        <v>352.69067845574779</v>
      </c>
      <c r="H145" s="184">
        <v>237.5080726129311</v>
      </c>
      <c r="I145" s="185">
        <v>302.39217143709118</v>
      </c>
      <c r="J145" s="185">
        <v>146.60743773383462</v>
      </c>
      <c r="K145" s="185">
        <v>55.380881436799385</v>
      </c>
      <c r="L145" s="185">
        <v>100.84341416416852</v>
      </c>
      <c r="M145" s="184">
        <v>192.61010821568831</v>
      </c>
      <c r="N145" s="184">
        <v>100.41906988500075</v>
      </c>
      <c r="O145" s="185">
        <v>148.37374599024835</v>
      </c>
      <c r="P145" s="199">
        <v>134.37643036170857</v>
      </c>
      <c r="Q145" s="199">
        <v>28.448266966440009</v>
      </c>
      <c r="R145" s="199">
        <v>66.036219227153055</v>
      </c>
      <c r="S145" s="184">
        <v>65.660721222448103</v>
      </c>
      <c r="T145" s="184">
        <v>39.499709223174229</v>
      </c>
      <c r="U145" s="185">
        <v>54.226447183636274</v>
      </c>
      <c r="V145" s="199">
        <v>23.85292820296624</v>
      </c>
      <c r="W145" s="199">
        <v>0</v>
      </c>
      <c r="X145" s="199">
        <v>11.620450896189341</v>
      </c>
      <c r="Y145" s="186">
        <v>18</v>
      </c>
      <c r="Z145" s="181"/>
      <c r="AA145" s="181"/>
      <c r="AB145" s="181"/>
      <c r="AC145" s="182"/>
    </row>
    <row r="146" spans="1:29" ht="17.25" x14ac:dyDescent="0.35">
      <c r="A146" s="183" t="s">
        <v>381</v>
      </c>
      <c r="B146" s="183" t="s">
        <v>382</v>
      </c>
      <c r="C146" s="183" t="s">
        <v>824</v>
      </c>
      <c r="D146" s="183" t="s">
        <v>32</v>
      </c>
      <c r="E146" s="183" t="s">
        <v>75</v>
      </c>
      <c r="F146" s="183"/>
      <c r="G146" s="184">
        <v>315.37604778929455</v>
      </c>
      <c r="H146" s="184">
        <v>215.64635189473233</v>
      </c>
      <c r="I146" s="185">
        <v>263.64144131691853</v>
      </c>
      <c r="J146" s="185">
        <v>109.78805476939617</v>
      </c>
      <c r="K146" s="185">
        <v>40.08368404219658</v>
      </c>
      <c r="L146" s="185">
        <v>75.655781740538345</v>
      </c>
      <c r="M146" s="184">
        <v>156.82261184346655</v>
      </c>
      <c r="N146" s="184">
        <v>70.927313041497769</v>
      </c>
      <c r="O146" s="185">
        <v>112.00126430718548</v>
      </c>
      <c r="P146" s="199">
        <v>90.268020075736644</v>
      </c>
      <c r="Q146" s="199">
        <v>11.991699120642714</v>
      </c>
      <c r="R146" s="199">
        <v>43.66684396945643</v>
      </c>
      <c r="S146" s="184">
        <v>55.146819153235668</v>
      </c>
      <c r="T146" s="184">
        <v>46.274515286180041</v>
      </c>
      <c r="U146" s="185">
        <v>48.708763268101549</v>
      </c>
      <c r="V146" s="199">
        <v>20.072220702647982</v>
      </c>
      <c r="W146" s="199">
        <v>6.7716360543572769</v>
      </c>
      <c r="X146" s="199">
        <v>9.7321598453400195</v>
      </c>
      <c r="Y146" s="186">
        <v>112</v>
      </c>
      <c r="Z146" s="181"/>
      <c r="AA146" s="181"/>
      <c r="AB146" s="181"/>
      <c r="AC146" s="182"/>
    </row>
    <row r="147" spans="1:29" ht="17.25" x14ac:dyDescent="0.35">
      <c r="A147" s="183" t="s">
        <v>383</v>
      </c>
      <c r="B147" s="183" t="s">
        <v>384</v>
      </c>
      <c r="C147" s="183" t="s">
        <v>824</v>
      </c>
      <c r="D147" s="183" t="s">
        <v>32</v>
      </c>
      <c r="E147" s="183" t="s">
        <v>75</v>
      </c>
      <c r="F147" s="183"/>
      <c r="G147" s="184">
        <v>352.53866359537034</v>
      </c>
      <c r="H147" s="184">
        <v>235.15468981013279</v>
      </c>
      <c r="I147" s="185">
        <v>294.76989349234975</v>
      </c>
      <c r="J147" s="185">
        <v>127.39271127340727</v>
      </c>
      <c r="K147" s="185">
        <v>62.555973013338374</v>
      </c>
      <c r="L147" s="185">
        <v>93.840686218362308</v>
      </c>
      <c r="M147" s="184">
        <v>189.45018048951903</v>
      </c>
      <c r="N147" s="184">
        <v>87.148387583841384</v>
      </c>
      <c r="O147" s="185">
        <v>138.254410233952</v>
      </c>
      <c r="P147" s="199">
        <v>125.52550093381221</v>
      </c>
      <c r="Q147" s="199">
        <v>29.871262564459023</v>
      </c>
      <c r="R147" s="199">
        <v>62.101228052544613</v>
      </c>
      <c r="S147" s="184">
        <v>43.486400492182653</v>
      </c>
      <c r="T147" s="184">
        <v>45.302069360957638</v>
      </c>
      <c r="U147" s="185">
        <v>49.824969316139423</v>
      </c>
      <c r="V147" s="199">
        <v>16.52023451457147</v>
      </c>
      <c r="W147" s="199">
        <v>0</v>
      </c>
      <c r="X147" s="199">
        <v>8.1631113405281006</v>
      </c>
      <c r="Y147" s="186">
        <v>36</v>
      </c>
      <c r="Z147" s="181"/>
      <c r="AA147" s="181"/>
      <c r="AB147" s="181"/>
      <c r="AC147" s="182"/>
    </row>
    <row r="148" spans="1:29" ht="17.25" x14ac:dyDescent="0.35">
      <c r="A148" s="183" t="s">
        <v>385</v>
      </c>
      <c r="B148" s="183" t="s">
        <v>386</v>
      </c>
      <c r="C148" s="183" t="s">
        <v>824</v>
      </c>
      <c r="D148" s="183" t="s">
        <v>32</v>
      </c>
      <c r="E148" s="183" t="s">
        <v>75</v>
      </c>
      <c r="F148" s="183"/>
      <c r="G148" s="184">
        <v>352.52668773050328</v>
      </c>
      <c r="H148" s="184">
        <v>243.02035337995909</v>
      </c>
      <c r="I148" s="185">
        <v>303.14617179071126</v>
      </c>
      <c r="J148" s="185">
        <v>129.77637412758472</v>
      </c>
      <c r="K148" s="185">
        <v>46.642778332518056</v>
      </c>
      <c r="L148" s="185">
        <v>91.821930979304085</v>
      </c>
      <c r="M148" s="184">
        <v>171.23770844048451</v>
      </c>
      <c r="N148" s="184">
        <v>67.948702495399786</v>
      </c>
      <c r="O148" s="185">
        <v>121.79183334253659</v>
      </c>
      <c r="P148" s="199">
        <v>102.1174474637196</v>
      </c>
      <c r="Q148" s="199">
        <v>14.444434652105841</v>
      </c>
      <c r="R148" s="199">
        <v>51.020839242313009</v>
      </c>
      <c r="S148" s="184">
        <v>57.880534543235136</v>
      </c>
      <c r="T148" s="184">
        <v>58.738789881244429</v>
      </c>
      <c r="U148" s="185">
        <v>61.74935531260904</v>
      </c>
      <c r="V148" s="199">
        <v>23.019403653022543</v>
      </c>
      <c r="W148" s="199">
        <v>3.3287928598724674</v>
      </c>
      <c r="X148" s="199">
        <v>11.359691037101729</v>
      </c>
      <c r="Y148" s="186">
        <v>46</v>
      </c>
      <c r="Z148" s="181"/>
      <c r="AA148" s="181"/>
      <c r="AB148" s="181"/>
      <c r="AC148" s="182"/>
    </row>
    <row r="149" spans="1:29" ht="17.25" x14ac:dyDescent="0.35">
      <c r="A149" s="183" t="s">
        <v>387</v>
      </c>
      <c r="B149" s="183" t="s">
        <v>388</v>
      </c>
      <c r="C149" s="183" t="s">
        <v>824</v>
      </c>
      <c r="D149" s="183" t="s">
        <v>32</v>
      </c>
      <c r="E149" s="183" t="s">
        <v>75</v>
      </c>
      <c r="F149" s="183"/>
      <c r="G149" s="184">
        <v>283.49031543515122</v>
      </c>
      <c r="H149" s="184">
        <v>172.31167297703507</v>
      </c>
      <c r="I149" s="185">
        <v>232.4868239671323</v>
      </c>
      <c r="J149" s="185">
        <v>104.88491464978698</v>
      </c>
      <c r="K149" s="185">
        <v>22.053412834772487</v>
      </c>
      <c r="L149" s="185">
        <v>65.845988452874863</v>
      </c>
      <c r="M149" s="184">
        <v>137.99498336177732</v>
      </c>
      <c r="N149" s="184">
        <v>66.308576060862237</v>
      </c>
      <c r="O149" s="185">
        <v>100.43504506869616</v>
      </c>
      <c r="P149" s="199">
        <v>72.038472916381181</v>
      </c>
      <c r="Q149" s="199">
        <v>10.655842796704601</v>
      </c>
      <c r="R149" s="199">
        <v>35.488616669009453</v>
      </c>
      <c r="S149" s="184">
        <v>56.4465493671998</v>
      </c>
      <c r="T149" s="184">
        <v>48.395815178594503</v>
      </c>
      <c r="U149" s="185">
        <v>47.04867334640339</v>
      </c>
      <c r="V149" s="199">
        <v>14.800014800014798</v>
      </c>
      <c r="W149" s="199">
        <v>8.7673615677445262</v>
      </c>
      <c r="X149" s="199">
        <v>7.2017766783065378</v>
      </c>
      <c r="Y149" s="186">
        <v>280</v>
      </c>
      <c r="Z149" s="181"/>
      <c r="AA149" s="181"/>
      <c r="AB149" s="181"/>
      <c r="AC149" s="182"/>
    </row>
    <row r="150" spans="1:29" ht="17.25" x14ac:dyDescent="0.35">
      <c r="A150" s="183" t="s">
        <v>389</v>
      </c>
      <c r="B150" s="183" t="s">
        <v>390</v>
      </c>
      <c r="C150" s="183" t="s">
        <v>824</v>
      </c>
      <c r="D150" s="183" t="s">
        <v>32</v>
      </c>
      <c r="E150" s="183" t="s">
        <v>75</v>
      </c>
      <c r="F150" s="183"/>
      <c r="G150" s="184">
        <v>325.96870353202866</v>
      </c>
      <c r="H150" s="184">
        <v>245.58775393438779</v>
      </c>
      <c r="I150" s="185">
        <v>288.76011382578645</v>
      </c>
      <c r="J150" s="185">
        <v>106.17114437247432</v>
      </c>
      <c r="K150" s="185">
        <v>62.634176133650918</v>
      </c>
      <c r="L150" s="185">
        <v>84.222058478201745</v>
      </c>
      <c r="M150" s="184">
        <v>183.46176901187874</v>
      </c>
      <c r="N150" s="184">
        <v>105.1703097608453</v>
      </c>
      <c r="O150" s="185">
        <v>136.74841646860179</v>
      </c>
      <c r="P150" s="199">
        <v>120.94424493830097</v>
      </c>
      <c r="Q150" s="199">
        <v>37.590674332713931</v>
      </c>
      <c r="R150" s="199">
        <v>59.742638433450836</v>
      </c>
      <c r="S150" s="184">
        <v>71.861095229982794</v>
      </c>
      <c r="T150" s="184">
        <v>63.667839898735423</v>
      </c>
      <c r="U150" s="185">
        <v>66.004553208326428</v>
      </c>
      <c r="V150" s="199">
        <v>21.898900349820597</v>
      </c>
      <c r="W150" s="199">
        <v>9.5865197098845236</v>
      </c>
      <c r="X150" s="199">
        <v>10.750274805508395</v>
      </c>
      <c r="Y150" s="186">
        <v>91</v>
      </c>
      <c r="Z150" s="181"/>
      <c r="AA150" s="181"/>
      <c r="AB150" s="181"/>
      <c r="AC150" s="182"/>
    </row>
    <row r="151" spans="1:29" ht="17.25" x14ac:dyDescent="0.35">
      <c r="A151" s="183" t="s">
        <v>391</v>
      </c>
      <c r="B151" s="183" t="s">
        <v>392</v>
      </c>
      <c r="C151" s="183" t="s">
        <v>824</v>
      </c>
      <c r="D151" s="183" t="s">
        <v>32</v>
      </c>
      <c r="E151" s="183" t="s">
        <v>75</v>
      </c>
      <c r="F151" s="183"/>
      <c r="G151" s="184">
        <v>292.32827128613678</v>
      </c>
      <c r="H151" s="184">
        <v>188.97871063229411</v>
      </c>
      <c r="I151" s="185">
        <v>242.43161790506312</v>
      </c>
      <c r="J151" s="185">
        <v>86.917802306599242</v>
      </c>
      <c r="K151" s="185">
        <v>35.819688173174214</v>
      </c>
      <c r="L151" s="185">
        <v>65.822577939484418</v>
      </c>
      <c r="M151" s="184">
        <v>143.41820118276189</v>
      </c>
      <c r="N151" s="184">
        <v>61.987169906723416</v>
      </c>
      <c r="O151" s="185">
        <v>98.360011442857697</v>
      </c>
      <c r="P151" s="199">
        <v>74.225021028868625</v>
      </c>
      <c r="Q151" s="199">
        <v>15.744152910955984</v>
      </c>
      <c r="R151" s="199">
        <v>35.909328074705819</v>
      </c>
      <c r="S151" s="184">
        <v>48.244588519795464</v>
      </c>
      <c r="T151" s="184">
        <v>39.981814584846582</v>
      </c>
      <c r="U151" s="185">
        <v>44.063889271069023</v>
      </c>
      <c r="V151" s="199">
        <v>15.459236243301296</v>
      </c>
      <c r="W151" s="199">
        <v>2.6436227360014888</v>
      </c>
      <c r="X151" s="199">
        <v>7.4295903371120664</v>
      </c>
      <c r="Y151" s="186">
        <v>210</v>
      </c>
      <c r="Z151" s="181"/>
      <c r="AA151" s="181"/>
      <c r="AB151" s="181"/>
      <c r="AC151" s="182"/>
    </row>
    <row r="152" spans="1:29" ht="17.25" x14ac:dyDescent="0.35">
      <c r="A152" s="183" t="s">
        <v>393</v>
      </c>
      <c r="B152" s="183" t="s">
        <v>394</v>
      </c>
      <c r="C152" s="183" t="s">
        <v>824</v>
      </c>
      <c r="D152" s="183" t="s">
        <v>32</v>
      </c>
      <c r="E152" s="183" t="s">
        <v>75</v>
      </c>
      <c r="F152" s="183"/>
      <c r="G152" s="184">
        <v>339.50683749269263</v>
      </c>
      <c r="H152" s="184">
        <v>243.73017446462299</v>
      </c>
      <c r="I152" s="185">
        <v>287.26452857171154</v>
      </c>
      <c r="J152" s="185">
        <v>93.792264053133124</v>
      </c>
      <c r="K152" s="185">
        <v>52.585604379215198</v>
      </c>
      <c r="L152" s="185">
        <v>71.809964382975352</v>
      </c>
      <c r="M152" s="184">
        <v>140.769332178719</v>
      </c>
      <c r="N152" s="184">
        <v>82.071222539346124</v>
      </c>
      <c r="O152" s="185">
        <v>108.53058423027208</v>
      </c>
      <c r="P152" s="199">
        <v>81.130177329624303</v>
      </c>
      <c r="Q152" s="199">
        <v>25.482347337204988</v>
      </c>
      <c r="R152" s="199">
        <v>38.872146136529253</v>
      </c>
      <c r="S152" s="184">
        <v>61.230267261092976</v>
      </c>
      <c r="T152" s="184">
        <v>48.783198164010663</v>
      </c>
      <c r="U152" s="185">
        <v>58.585507614645756</v>
      </c>
      <c r="V152" s="199">
        <v>23.826283533452703</v>
      </c>
      <c r="W152" s="199">
        <v>5.4525080629187679</v>
      </c>
      <c r="X152" s="199">
        <v>11.326945327864607</v>
      </c>
      <c r="Y152" s="186">
        <v>178</v>
      </c>
      <c r="Z152" s="181"/>
      <c r="AA152" s="181"/>
      <c r="AB152" s="181"/>
      <c r="AC152" s="182"/>
    </row>
    <row r="153" spans="1:29" ht="17.25" x14ac:dyDescent="0.35">
      <c r="A153" s="183" t="s">
        <v>395</v>
      </c>
      <c r="B153" s="183" t="s">
        <v>396</v>
      </c>
      <c r="C153" s="183" t="s">
        <v>824</v>
      </c>
      <c r="D153" s="183" t="s">
        <v>32</v>
      </c>
      <c r="E153" s="183" t="s">
        <v>75</v>
      </c>
      <c r="F153" s="183"/>
      <c r="G153" s="184">
        <v>329.94455585615293</v>
      </c>
      <c r="H153" s="184">
        <v>201.7566565946137</v>
      </c>
      <c r="I153" s="185">
        <v>271.13017278377663</v>
      </c>
      <c r="J153" s="185">
        <v>116.46528485122573</v>
      </c>
      <c r="K153" s="185">
        <v>41.089609023988984</v>
      </c>
      <c r="L153" s="185">
        <v>87.503666371127679</v>
      </c>
      <c r="M153" s="184">
        <v>156.38705428122091</v>
      </c>
      <c r="N153" s="184">
        <v>68.791571110986865</v>
      </c>
      <c r="O153" s="185">
        <v>109.24845267563612</v>
      </c>
      <c r="P153" s="199">
        <v>97.657176848410202</v>
      </c>
      <c r="Q153" s="199">
        <v>22.047508745653669</v>
      </c>
      <c r="R153" s="199">
        <v>47.204288795964253</v>
      </c>
      <c r="S153" s="184">
        <v>56.309951225282809</v>
      </c>
      <c r="T153" s="184">
        <v>48.39339039793699</v>
      </c>
      <c r="U153" s="185">
        <v>52.73007311224282</v>
      </c>
      <c r="V153" s="199">
        <v>27.906267127686135</v>
      </c>
      <c r="W153" s="199">
        <v>9.666232406425971</v>
      </c>
      <c r="X153" s="199">
        <v>13.48362473626301</v>
      </c>
      <c r="Y153" s="186">
        <v>147</v>
      </c>
      <c r="Z153" s="181"/>
      <c r="AA153" s="181"/>
      <c r="AB153" s="181"/>
      <c r="AC153" s="182"/>
    </row>
    <row r="154" spans="1:29" ht="17.25" x14ac:dyDescent="0.35">
      <c r="A154" s="183" t="s">
        <v>92</v>
      </c>
      <c r="B154" s="183" t="s">
        <v>93</v>
      </c>
      <c r="C154" s="183" t="s">
        <v>828</v>
      </c>
      <c r="D154" s="183" t="s">
        <v>31</v>
      </c>
      <c r="E154" s="183" t="s">
        <v>75</v>
      </c>
      <c r="F154" s="183"/>
      <c r="G154" s="184">
        <v>261.29659532908829</v>
      </c>
      <c r="H154" s="184">
        <v>150.52854940924257</v>
      </c>
      <c r="I154" s="185">
        <v>199.72140378925985</v>
      </c>
      <c r="J154" s="185">
        <v>60.004699373399419</v>
      </c>
      <c r="K154" s="185">
        <v>16.113864308245102</v>
      </c>
      <c r="L154" s="185">
        <v>42.60571893369891</v>
      </c>
      <c r="M154" s="184">
        <v>112.88283622680378</v>
      </c>
      <c r="N154" s="184">
        <v>42.893645868890623</v>
      </c>
      <c r="O154" s="185">
        <v>80.040922902961199</v>
      </c>
      <c r="P154" s="199">
        <v>50.054637569168008</v>
      </c>
      <c r="Q154" s="199">
        <v>3.6286959918083843</v>
      </c>
      <c r="R154" s="199">
        <v>24.424813804773557</v>
      </c>
      <c r="S154" s="184">
        <v>38.09760526511495</v>
      </c>
      <c r="T154" s="184">
        <v>35.087281085926115</v>
      </c>
      <c r="U154" s="185">
        <v>37.141303164064325</v>
      </c>
      <c r="V154" s="199">
        <v>7.1559867866033722</v>
      </c>
      <c r="W154" s="199">
        <v>3.6286959918083843</v>
      </c>
      <c r="X154" s="199">
        <v>3.4634311856282203</v>
      </c>
      <c r="Y154" s="186">
        <v>279</v>
      </c>
      <c r="Z154" s="181"/>
      <c r="AA154" s="181"/>
      <c r="AB154" s="181"/>
      <c r="AC154" s="182"/>
    </row>
    <row r="155" spans="1:29" ht="17.25" x14ac:dyDescent="0.35">
      <c r="A155" s="183" t="s">
        <v>94</v>
      </c>
      <c r="B155" s="183" t="s">
        <v>95</v>
      </c>
      <c r="C155" s="183" t="s">
        <v>828</v>
      </c>
      <c r="D155" s="183" t="s">
        <v>31</v>
      </c>
      <c r="E155" s="183" t="s">
        <v>75</v>
      </c>
      <c r="F155" s="183"/>
      <c r="G155" s="184">
        <v>280.69611658385713</v>
      </c>
      <c r="H155" s="184">
        <v>199.48470744568419</v>
      </c>
      <c r="I155" s="185">
        <v>235.21536019888688</v>
      </c>
      <c r="J155" s="185">
        <v>84.436737003880936</v>
      </c>
      <c r="K155" s="185">
        <v>42.537651177706451</v>
      </c>
      <c r="L155" s="185">
        <v>62.570795426422727</v>
      </c>
      <c r="M155" s="184">
        <v>117.49877542565042</v>
      </c>
      <c r="N155" s="184">
        <v>57.354464290808963</v>
      </c>
      <c r="O155" s="185">
        <v>84.687107768745946</v>
      </c>
      <c r="P155" s="199">
        <v>66.699071199482916</v>
      </c>
      <c r="Q155" s="199">
        <v>18.497186773851428</v>
      </c>
      <c r="R155" s="199">
        <v>32.814375648676503</v>
      </c>
      <c r="S155" s="184">
        <v>47.22953580237639</v>
      </c>
      <c r="T155" s="184">
        <v>41.742946672662804</v>
      </c>
      <c r="U155" s="185">
        <v>44.670030718125275</v>
      </c>
      <c r="V155" s="199">
        <v>19.680205652705748</v>
      </c>
      <c r="W155" s="199">
        <v>6.112411861122613</v>
      </c>
      <c r="X155" s="199">
        <v>9.6819882175451699</v>
      </c>
      <c r="Y155" s="186">
        <v>244</v>
      </c>
      <c r="Z155" s="181"/>
      <c r="AA155" s="181"/>
      <c r="AB155" s="181"/>
      <c r="AC155" s="182"/>
    </row>
    <row r="156" spans="1:29" ht="17.25" x14ac:dyDescent="0.35">
      <c r="A156" s="183" t="s">
        <v>96</v>
      </c>
      <c r="B156" s="183" t="s">
        <v>97</v>
      </c>
      <c r="C156" s="183" t="s">
        <v>828</v>
      </c>
      <c r="D156" s="183" t="s">
        <v>31</v>
      </c>
      <c r="E156" s="183" t="s">
        <v>75</v>
      </c>
      <c r="F156" s="183"/>
      <c r="G156" s="184">
        <v>248.70666176210992</v>
      </c>
      <c r="H156" s="184">
        <v>159.29555069597393</v>
      </c>
      <c r="I156" s="185">
        <v>200.0184003816525</v>
      </c>
      <c r="J156" s="185">
        <v>64.551396631375823</v>
      </c>
      <c r="K156" s="185">
        <v>24.992047623782966</v>
      </c>
      <c r="L156" s="185">
        <v>45.771296342787657</v>
      </c>
      <c r="M156" s="184">
        <v>115.51862022273711</v>
      </c>
      <c r="N156" s="184">
        <v>34.791713244576911</v>
      </c>
      <c r="O156" s="185">
        <v>72.868052474969105</v>
      </c>
      <c r="P156" s="199">
        <v>42.140224823248865</v>
      </c>
      <c r="Q156" s="199">
        <v>0</v>
      </c>
      <c r="R156" s="199">
        <v>20.775999761297101</v>
      </c>
      <c r="S156" s="184">
        <v>31.998237762072804</v>
      </c>
      <c r="T156" s="184">
        <v>30.055794368573075</v>
      </c>
      <c r="U156" s="185">
        <v>34.060204874641116</v>
      </c>
      <c r="V156" s="199">
        <v>10.29084541610588</v>
      </c>
      <c r="W156" s="199">
        <v>6.2148009212820892</v>
      </c>
      <c r="X156" s="199">
        <v>5.0220143957253329</v>
      </c>
      <c r="Y156" s="186">
        <v>306</v>
      </c>
      <c r="Z156" s="181"/>
      <c r="AA156" s="181"/>
      <c r="AB156" s="181"/>
      <c r="AC156" s="182"/>
    </row>
    <row r="157" spans="1:29" ht="17.25" x14ac:dyDescent="0.35">
      <c r="A157" s="183" t="s">
        <v>98</v>
      </c>
      <c r="B157" s="183" t="s">
        <v>99</v>
      </c>
      <c r="C157" s="183" t="s">
        <v>828</v>
      </c>
      <c r="D157" s="183" t="s">
        <v>31</v>
      </c>
      <c r="E157" s="183" t="s">
        <v>75</v>
      </c>
      <c r="F157" s="183"/>
      <c r="G157" s="184">
        <v>289.90205562368618</v>
      </c>
      <c r="H157" s="184">
        <v>175.78624092216995</v>
      </c>
      <c r="I157" s="185">
        <v>232.40053700123613</v>
      </c>
      <c r="J157" s="185">
        <v>98.405121212904817</v>
      </c>
      <c r="K157" s="185">
        <v>36.328973674924079</v>
      </c>
      <c r="L157" s="185">
        <v>69.362564756898422</v>
      </c>
      <c r="M157" s="184">
        <v>133.58701076378864</v>
      </c>
      <c r="N157" s="184">
        <v>43.813424537353562</v>
      </c>
      <c r="O157" s="185">
        <v>86.075239851319154</v>
      </c>
      <c r="P157" s="199">
        <v>76.253949030576578</v>
      </c>
      <c r="Q157" s="199">
        <v>9.0140656378199111</v>
      </c>
      <c r="R157" s="199">
        <v>37.412581775390422</v>
      </c>
      <c r="S157" s="184">
        <v>37.940720817112272</v>
      </c>
      <c r="T157" s="184">
        <v>42.819864891917128</v>
      </c>
      <c r="U157" s="185">
        <v>44.034375205182592</v>
      </c>
      <c r="V157" s="199">
        <v>23.049167303031304</v>
      </c>
      <c r="W157" s="199">
        <v>5.3490439701994568</v>
      </c>
      <c r="X157" s="199">
        <v>11.290669949624647</v>
      </c>
      <c r="Y157" s="186">
        <v>232</v>
      </c>
      <c r="Z157" s="181"/>
      <c r="AA157" s="181"/>
      <c r="AB157" s="181"/>
      <c r="AC157" s="182"/>
    </row>
    <row r="158" spans="1:29" ht="17.25" x14ac:dyDescent="0.35">
      <c r="A158" s="183" t="s">
        <v>102</v>
      </c>
      <c r="B158" s="183" t="s">
        <v>103</v>
      </c>
      <c r="C158" s="183" t="s">
        <v>828</v>
      </c>
      <c r="D158" s="183" t="s">
        <v>31</v>
      </c>
      <c r="E158" s="183" t="s">
        <v>75</v>
      </c>
      <c r="F158" s="183"/>
      <c r="G158" s="184">
        <v>259.77116771187497</v>
      </c>
      <c r="H158" s="184">
        <v>153.36938508523278</v>
      </c>
      <c r="I158" s="185">
        <v>210.28327164985322</v>
      </c>
      <c r="J158" s="185">
        <v>78.963836032351892</v>
      </c>
      <c r="K158" s="185">
        <v>22.751657251611082</v>
      </c>
      <c r="L158" s="185">
        <v>55.837376394649517</v>
      </c>
      <c r="M158" s="184">
        <v>138.2809109526502</v>
      </c>
      <c r="N158" s="184">
        <v>24.064409652526876</v>
      </c>
      <c r="O158" s="185">
        <v>74.697778458038073</v>
      </c>
      <c r="P158" s="199">
        <v>60.704789857038982</v>
      </c>
      <c r="Q158" s="199">
        <v>0</v>
      </c>
      <c r="R158" s="199">
        <v>29.995105990221244</v>
      </c>
      <c r="S158" s="184">
        <v>22.476087172230809</v>
      </c>
      <c r="T158" s="184">
        <v>42.010787989757659</v>
      </c>
      <c r="U158" s="185">
        <v>48.125096871293231</v>
      </c>
      <c r="V158" s="199">
        <v>11.685082157124532</v>
      </c>
      <c r="W158" s="199">
        <v>5.4967041761759656</v>
      </c>
      <c r="X158" s="199">
        <v>5.7813857954961048</v>
      </c>
      <c r="Y158" s="186">
        <v>248</v>
      </c>
      <c r="Z158" s="181"/>
      <c r="AA158" s="181"/>
      <c r="AB158" s="181"/>
      <c r="AC158" s="182"/>
    </row>
    <row r="159" spans="1:29" ht="17.25" x14ac:dyDescent="0.35">
      <c r="A159" s="183" t="s">
        <v>104</v>
      </c>
      <c r="B159" s="183" t="s">
        <v>105</v>
      </c>
      <c r="C159" s="183" t="s">
        <v>828</v>
      </c>
      <c r="D159" s="183" t="s">
        <v>31</v>
      </c>
      <c r="E159" s="183" t="s">
        <v>75</v>
      </c>
      <c r="F159" s="183"/>
      <c r="G159" s="184">
        <v>302.42260937704935</v>
      </c>
      <c r="H159" s="184">
        <v>215.84052590496239</v>
      </c>
      <c r="I159" s="185">
        <v>251.31606261116852</v>
      </c>
      <c r="J159" s="185">
        <v>83.658872356921236</v>
      </c>
      <c r="K159" s="185">
        <v>41.046821956173794</v>
      </c>
      <c r="L159" s="185">
        <v>63.185561504209176</v>
      </c>
      <c r="M159" s="184">
        <v>134.84938494102258</v>
      </c>
      <c r="N159" s="184">
        <v>65.507957165262482</v>
      </c>
      <c r="O159" s="185">
        <v>98.766487143006387</v>
      </c>
      <c r="P159" s="199">
        <v>74.595917330713817</v>
      </c>
      <c r="Q159" s="199">
        <v>13.043986563816805</v>
      </c>
      <c r="R159" s="199">
        <v>37.213858565945344</v>
      </c>
      <c r="S159" s="184">
        <v>50.561192973234292</v>
      </c>
      <c r="T159" s="184">
        <v>35.389417602283807</v>
      </c>
      <c r="U159" s="185">
        <v>46.363153681006018</v>
      </c>
      <c r="V159" s="199">
        <v>18.881211277970213</v>
      </c>
      <c r="W159" s="199">
        <v>2.9751491739795837</v>
      </c>
      <c r="X159" s="199">
        <v>9.3462719928406042</v>
      </c>
      <c r="Y159" s="186">
        <v>216</v>
      </c>
      <c r="Z159" s="181"/>
      <c r="AA159" s="181"/>
      <c r="AB159" s="181"/>
      <c r="AC159" s="182"/>
    </row>
    <row r="160" spans="1:29" ht="17.25" x14ac:dyDescent="0.35">
      <c r="A160" s="183" t="s">
        <v>106</v>
      </c>
      <c r="B160" s="183" t="s">
        <v>107</v>
      </c>
      <c r="C160" s="183" t="s">
        <v>828</v>
      </c>
      <c r="D160" s="183" t="s">
        <v>31</v>
      </c>
      <c r="E160" s="183" t="s">
        <v>75</v>
      </c>
      <c r="F160" s="183"/>
      <c r="G160" s="184">
        <v>242.62786528689458</v>
      </c>
      <c r="H160" s="184">
        <v>169.06941028923924</v>
      </c>
      <c r="I160" s="185">
        <v>207.69844750719216</v>
      </c>
      <c r="J160" s="185">
        <v>66.884945692972408</v>
      </c>
      <c r="K160" s="185">
        <v>41.28615316095415</v>
      </c>
      <c r="L160" s="185">
        <v>59.88568452465254</v>
      </c>
      <c r="M160" s="184">
        <v>112.12084449051757</v>
      </c>
      <c r="N160" s="184">
        <v>43.968038949249546</v>
      </c>
      <c r="O160" s="185">
        <v>75.539282249356759</v>
      </c>
      <c r="P160" s="199">
        <v>65.571099328910847</v>
      </c>
      <c r="Q160" s="199">
        <v>12.413136257868235</v>
      </c>
      <c r="R160" s="199">
        <v>31.22263080821299</v>
      </c>
      <c r="S160" s="184">
        <v>33.388661899897855</v>
      </c>
      <c r="T160" s="184">
        <v>50.831694562419827</v>
      </c>
      <c r="U160" s="185">
        <v>43.669940969122287</v>
      </c>
      <c r="V160" s="199">
        <v>20.232308762629856</v>
      </c>
      <c r="W160" s="199">
        <v>17.83851452589434</v>
      </c>
      <c r="X160" s="199">
        <v>9.4771870233410507</v>
      </c>
      <c r="Y160" s="186">
        <v>249</v>
      </c>
      <c r="Z160" s="181"/>
      <c r="AA160" s="181"/>
      <c r="AB160" s="181"/>
      <c r="AC160" s="182"/>
    </row>
    <row r="161" spans="1:29" ht="17.25" x14ac:dyDescent="0.35">
      <c r="A161" s="183" t="s">
        <v>108</v>
      </c>
      <c r="B161" s="183" t="s">
        <v>109</v>
      </c>
      <c r="C161" s="183" t="s">
        <v>826</v>
      </c>
      <c r="D161" s="183" t="s">
        <v>31</v>
      </c>
      <c r="E161" s="183" t="s">
        <v>75</v>
      </c>
      <c r="F161" s="183"/>
      <c r="G161" s="184">
        <v>354.02297790419323</v>
      </c>
      <c r="H161" s="184">
        <v>229.59589924299408</v>
      </c>
      <c r="I161" s="185">
        <v>296.41010770633295</v>
      </c>
      <c r="J161" s="185">
        <v>134.78887036665756</v>
      </c>
      <c r="K161" s="185">
        <v>44.497706763320878</v>
      </c>
      <c r="L161" s="185">
        <v>93.238262763719348</v>
      </c>
      <c r="M161" s="184">
        <v>178.11645517967469</v>
      </c>
      <c r="N161" s="184">
        <v>81.493958600546193</v>
      </c>
      <c r="O161" s="185">
        <v>128.15994290523238</v>
      </c>
      <c r="P161" s="199">
        <v>103.73137257499096</v>
      </c>
      <c r="Q161" s="199">
        <v>24.000019289788579</v>
      </c>
      <c r="R161" s="199">
        <v>50.925504965417723</v>
      </c>
      <c r="S161" s="184">
        <v>26.826304213542052</v>
      </c>
      <c r="T161" s="184">
        <v>41.986569301982549</v>
      </c>
      <c r="U161" s="185">
        <v>42.377901082486275</v>
      </c>
      <c r="V161" s="199">
        <v>14.990590290704485</v>
      </c>
      <c r="W161" s="199">
        <v>0</v>
      </c>
      <c r="X161" s="199">
        <v>7.333483835308833</v>
      </c>
      <c r="Y161" s="186">
        <v>85</v>
      </c>
      <c r="Z161" s="181"/>
      <c r="AA161" s="181"/>
      <c r="AB161" s="181"/>
      <c r="AC161" s="182"/>
    </row>
    <row r="162" spans="1:29" ht="17.25" x14ac:dyDescent="0.35">
      <c r="A162" s="183" t="s">
        <v>110</v>
      </c>
      <c r="B162" s="183" t="s">
        <v>111</v>
      </c>
      <c r="C162" s="183" t="s">
        <v>826</v>
      </c>
      <c r="D162" s="183" t="s">
        <v>31</v>
      </c>
      <c r="E162" s="183" t="s">
        <v>75</v>
      </c>
      <c r="F162" s="183"/>
      <c r="G162" s="184">
        <v>329.45973481185655</v>
      </c>
      <c r="H162" s="184">
        <v>229.1005590848703</v>
      </c>
      <c r="I162" s="185">
        <v>277.90506155076406</v>
      </c>
      <c r="J162" s="185">
        <v>113.60839919915094</v>
      </c>
      <c r="K162" s="185">
        <v>59.72462180453244</v>
      </c>
      <c r="L162" s="185">
        <v>88.734839862640499</v>
      </c>
      <c r="M162" s="184">
        <v>150.92755150655694</v>
      </c>
      <c r="N162" s="184">
        <v>69.495475001150766</v>
      </c>
      <c r="O162" s="185">
        <v>110.99598232614289</v>
      </c>
      <c r="P162" s="199">
        <v>95.020081044445433</v>
      </c>
      <c r="Q162" s="199">
        <v>19.66400680563704</v>
      </c>
      <c r="R162" s="199">
        <v>46.266857183033046</v>
      </c>
      <c r="S162" s="184">
        <v>63.651747019096881</v>
      </c>
      <c r="T162" s="184">
        <v>44.353490404929232</v>
      </c>
      <c r="U162" s="185">
        <v>55.894935583677658</v>
      </c>
      <c r="V162" s="199">
        <v>28.971631797465076</v>
      </c>
      <c r="W162" s="199">
        <v>9.7206506463904976</v>
      </c>
      <c r="X162" s="199">
        <v>14.208613535753541</v>
      </c>
      <c r="Y162" s="186">
        <v>30</v>
      </c>
      <c r="Z162" s="181"/>
      <c r="AA162" s="181"/>
      <c r="AB162" s="181"/>
      <c r="AC162" s="182"/>
    </row>
    <row r="163" spans="1:29" ht="17.25" x14ac:dyDescent="0.35">
      <c r="A163" s="183" t="s">
        <v>112</v>
      </c>
      <c r="B163" s="183" t="s">
        <v>113</v>
      </c>
      <c r="C163" s="183" t="s">
        <v>826</v>
      </c>
      <c r="D163" s="183" t="s">
        <v>31</v>
      </c>
      <c r="E163" s="183" t="s">
        <v>75</v>
      </c>
      <c r="F163" s="183"/>
      <c r="G163" s="184">
        <v>327.95510052942802</v>
      </c>
      <c r="H163" s="184">
        <v>273.50472421064785</v>
      </c>
      <c r="I163" s="185">
        <v>305.47302390994849</v>
      </c>
      <c r="J163" s="185">
        <v>111.41480207209227</v>
      </c>
      <c r="K163" s="185">
        <v>69.499450332900452</v>
      </c>
      <c r="L163" s="185">
        <v>88.265404773308333</v>
      </c>
      <c r="M163" s="184">
        <v>165.66607392405285</v>
      </c>
      <c r="N163" s="184">
        <v>68.034285890080696</v>
      </c>
      <c r="O163" s="185">
        <v>121.28537414525424</v>
      </c>
      <c r="P163" s="199">
        <v>90.871351131777303</v>
      </c>
      <c r="Q163" s="199">
        <v>9.124487239759091</v>
      </c>
      <c r="R163" s="199">
        <v>44.14422979521617</v>
      </c>
      <c r="S163" s="184">
        <v>62.118559953889594</v>
      </c>
      <c r="T163" s="184">
        <v>35.912698710247241</v>
      </c>
      <c r="U163" s="185">
        <v>58.167204147968611</v>
      </c>
      <c r="V163" s="199">
        <v>24.149469730165485</v>
      </c>
      <c r="W163" s="199">
        <v>0</v>
      </c>
      <c r="X163" s="199">
        <v>11.6603754229734</v>
      </c>
      <c r="Y163" s="186">
        <v>68</v>
      </c>
      <c r="Z163" s="181"/>
      <c r="AA163" s="181"/>
      <c r="AB163" s="181"/>
      <c r="AC163" s="182"/>
    </row>
    <row r="164" spans="1:29" ht="17.25" x14ac:dyDescent="0.35">
      <c r="A164" s="183" t="s">
        <v>114</v>
      </c>
      <c r="B164" s="183" t="s">
        <v>115</v>
      </c>
      <c r="C164" s="183" t="s">
        <v>826</v>
      </c>
      <c r="D164" s="183" t="s">
        <v>31</v>
      </c>
      <c r="E164" s="183" t="s">
        <v>75</v>
      </c>
      <c r="F164" s="183"/>
      <c r="G164" s="184">
        <v>319.70336839455007</v>
      </c>
      <c r="H164" s="184">
        <v>218.19064000676551</v>
      </c>
      <c r="I164" s="185">
        <v>265.776202570414</v>
      </c>
      <c r="J164" s="185">
        <v>79.745035692619453</v>
      </c>
      <c r="K164" s="185">
        <v>34.963677392033901</v>
      </c>
      <c r="L164" s="185">
        <v>59.334559613100879</v>
      </c>
      <c r="M164" s="184">
        <v>141.77646950979857</v>
      </c>
      <c r="N164" s="184">
        <v>63.916870499251431</v>
      </c>
      <c r="O164" s="185">
        <v>96.42629050759966</v>
      </c>
      <c r="P164" s="199">
        <v>56.550935623606442</v>
      </c>
      <c r="Q164" s="199">
        <v>15.759935783117472</v>
      </c>
      <c r="R164" s="199">
        <v>27.462902887708584</v>
      </c>
      <c r="S164" s="184">
        <v>53.247986680817327</v>
      </c>
      <c r="T164" s="184">
        <v>49.222019604994188</v>
      </c>
      <c r="U164" s="185">
        <v>50.992633534696807</v>
      </c>
      <c r="V164" s="199">
        <v>16.825171464979558</v>
      </c>
      <c r="W164" s="199">
        <v>4.6638702100886977</v>
      </c>
      <c r="X164" s="199">
        <v>8.1825893395081959</v>
      </c>
      <c r="Y164" s="186">
        <v>268</v>
      </c>
      <c r="Z164" s="181"/>
      <c r="AA164" s="181"/>
      <c r="AB164" s="181"/>
      <c r="AC164" s="182"/>
    </row>
    <row r="165" spans="1:29" ht="17.25" x14ac:dyDescent="0.35">
      <c r="A165" s="183" t="s">
        <v>116</v>
      </c>
      <c r="B165" s="183" t="s">
        <v>117</v>
      </c>
      <c r="C165" s="183" t="s">
        <v>826</v>
      </c>
      <c r="D165" s="183" t="s">
        <v>31</v>
      </c>
      <c r="E165" s="183" t="s">
        <v>75</v>
      </c>
      <c r="F165" s="183"/>
      <c r="G165" s="184">
        <v>330.5153159694832</v>
      </c>
      <c r="H165" s="184">
        <v>194.63672626098818</v>
      </c>
      <c r="I165" s="185">
        <v>261.19771962334988</v>
      </c>
      <c r="J165" s="185">
        <v>109.04620333314541</v>
      </c>
      <c r="K165" s="185">
        <v>30.921495318290297</v>
      </c>
      <c r="L165" s="185">
        <v>74.481963263743793</v>
      </c>
      <c r="M165" s="184">
        <v>155.21632483496654</v>
      </c>
      <c r="N165" s="184">
        <v>58.733516963466272</v>
      </c>
      <c r="O165" s="185">
        <v>101.54953164781827</v>
      </c>
      <c r="P165" s="199">
        <v>91.370103909769966</v>
      </c>
      <c r="Q165" s="199">
        <v>15.1578630651584</v>
      </c>
      <c r="R165" s="199">
        <v>44.826268495751798</v>
      </c>
      <c r="S165" s="184">
        <v>40.949347896566856</v>
      </c>
      <c r="T165" s="184">
        <v>37.071672303861661</v>
      </c>
      <c r="U165" s="185">
        <v>41.931416387754545</v>
      </c>
      <c r="V165" s="199">
        <v>15.783828393709651</v>
      </c>
      <c r="W165" s="199">
        <v>2.8237771068483379</v>
      </c>
      <c r="X165" s="199">
        <v>7.7655039425113168</v>
      </c>
      <c r="Y165" s="186">
        <v>144</v>
      </c>
      <c r="Z165" s="181"/>
      <c r="AA165" s="181"/>
      <c r="AB165" s="181"/>
      <c r="AC165" s="182"/>
    </row>
    <row r="166" spans="1:29" ht="17.25" x14ac:dyDescent="0.35">
      <c r="A166" s="183" t="s">
        <v>118</v>
      </c>
      <c r="B166" s="183" t="s">
        <v>119</v>
      </c>
      <c r="C166" s="183" t="s">
        <v>826</v>
      </c>
      <c r="D166" s="183" t="s">
        <v>31</v>
      </c>
      <c r="E166" s="183" t="s">
        <v>75</v>
      </c>
      <c r="F166" s="183"/>
      <c r="G166" s="184">
        <v>306.80608631918409</v>
      </c>
      <c r="H166" s="184">
        <v>218.18868108834241</v>
      </c>
      <c r="I166" s="185">
        <v>257.40781613355864</v>
      </c>
      <c r="J166" s="185">
        <v>78.634430549320371</v>
      </c>
      <c r="K166" s="185">
        <v>32.673134966732967</v>
      </c>
      <c r="L166" s="185">
        <v>53.804383853222554</v>
      </c>
      <c r="M166" s="184">
        <v>132.59706726101007</v>
      </c>
      <c r="N166" s="184">
        <v>53.681038911333175</v>
      </c>
      <c r="O166" s="185">
        <v>90.430667078715373</v>
      </c>
      <c r="P166" s="199">
        <v>64.036120546844828</v>
      </c>
      <c r="Q166" s="199">
        <v>10.116988861313883</v>
      </c>
      <c r="R166" s="199">
        <v>30.826384843683606</v>
      </c>
      <c r="S166" s="184">
        <v>45.783437208039629</v>
      </c>
      <c r="T166" s="184">
        <v>48.243305599899962</v>
      </c>
      <c r="U166" s="185">
        <v>49.945484074745401</v>
      </c>
      <c r="V166" s="199">
        <v>13.821070338523308</v>
      </c>
      <c r="W166" s="199">
        <v>1.9014761539678486</v>
      </c>
      <c r="X166" s="199">
        <v>6.6196911189957399</v>
      </c>
      <c r="Y166" s="186">
        <v>234</v>
      </c>
      <c r="Z166" s="181"/>
      <c r="AA166" s="181"/>
      <c r="AB166" s="181"/>
      <c r="AC166" s="182"/>
    </row>
    <row r="167" spans="1:29" ht="17.25" x14ac:dyDescent="0.35">
      <c r="A167" s="183" t="s">
        <v>120</v>
      </c>
      <c r="B167" s="183" t="s">
        <v>121</v>
      </c>
      <c r="C167" s="183" t="s">
        <v>826</v>
      </c>
      <c r="D167" s="183" t="s">
        <v>31</v>
      </c>
      <c r="E167" s="183" t="s">
        <v>75</v>
      </c>
      <c r="F167" s="183"/>
      <c r="G167" s="184">
        <v>319.10710075644448</v>
      </c>
      <c r="H167" s="184">
        <v>214.96817447722711</v>
      </c>
      <c r="I167" s="185">
        <v>261.7533814629511</v>
      </c>
      <c r="J167" s="185">
        <v>87.925996253921866</v>
      </c>
      <c r="K167" s="185">
        <v>40.977965472796669</v>
      </c>
      <c r="L167" s="185">
        <v>62.824417474434426</v>
      </c>
      <c r="M167" s="184">
        <v>127.16602311010584</v>
      </c>
      <c r="N167" s="184">
        <v>61.88805531138398</v>
      </c>
      <c r="O167" s="185">
        <v>91.349732318618564</v>
      </c>
      <c r="P167" s="199">
        <v>60.428972433491474</v>
      </c>
      <c r="Q167" s="199">
        <v>11.175719473275036</v>
      </c>
      <c r="R167" s="199">
        <v>29.623180483048305</v>
      </c>
      <c r="S167" s="184">
        <v>69.084487334637885</v>
      </c>
      <c r="T167" s="184">
        <v>60.394108491160296</v>
      </c>
      <c r="U167" s="185">
        <v>62.633245214664768</v>
      </c>
      <c r="V167" s="199">
        <v>17.966977922686333</v>
      </c>
      <c r="W167" s="199">
        <v>9.0168091438449913</v>
      </c>
      <c r="X167" s="199">
        <v>8.9164147088837087</v>
      </c>
      <c r="Y167" s="186">
        <v>146</v>
      </c>
      <c r="Z167" s="181"/>
      <c r="AA167" s="181"/>
      <c r="AB167" s="181"/>
      <c r="AC167" s="182"/>
    </row>
    <row r="168" spans="1:29" ht="17.25" x14ac:dyDescent="0.35">
      <c r="A168" s="183" t="s">
        <v>220</v>
      </c>
      <c r="B168" s="183" t="s">
        <v>221</v>
      </c>
      <c r="C168" s="183" t="s">
        <v>848</v>
      </c>
      <c r="D168" s="183" t="s">
        <v>29</v>
      </c>
      <c r="E168" s="183" t="s">
        <v>75</v>
      </c>
      <c r="F168" s="183"/>
      <c r="G168" s="184">
        <v>297.29149531014701</v>
      </c>
      <c r="H168" s="184">
        <v>202.32899117597759</v>
      </c>
      <c r="I168" s="185">
        <v>245.33877604850474</v>
      </c>
      <c r="J168" s="185">
        <v>74.968408650691671</v>
      </c>
      <c r="K168" s="185">
        <v>38.055551096252216</v>
      </c>
      <c r="L168" s="185">
        <v>57.589890137129373</v>
      </c>
      <c r="M168" s="184">
        <v>134.61441373796112</v>
      </c>
      <c r="N168" s="184">
        <v>53.898618722069692</v>
      </c>
      <c r="O168" s="185">
        <v>87.755613838211261</v>
      </c>
      <c r="P168" s="199">
        <v>56.927880118356718</v>
      </c>
      <c r="Q168" s="199">
        <v>12.317211508546764</v>
      </c>
      <c r="R168" s="199">
        <v>27.625562307773144</v>
      </c>
      <c r="S168" s="184">
        <v>52.825828051906775</v>
      </c>
      <c r="T168" s="184">
        <v>45.760751868678014</v>
      </c>
      <c r="U168" s="185">
        <v>50.338975714163119</v>
      </c>
      <c r="V168" s="199">
        <v>19.597025095295319</v>
      </c>
      <c r="W168" s="199">
        <v>4.7552474155230291</v>
      </c>
      <c r="X168" s="199">
        <v>9.4799352452758683</v>
      </c>
      <c r="Y168" s="186">
        <v>127</v>
      </c>
      <c r="Z168" s="181"/>
      <c r="AA168" s="181"/>
      <c r="AB168" s="181"/>
      <c r="AC168" s="182"/>
    </row>
    <row r="169" spans="1:29" ht="17.25" x14ac:dyDescent="0.35">
      <c r="A169" s="183" t="s">
        <v>222</v>
      </c>
      <c r="B169" s="183" t="s">
        <v>223</v>
      </c>
      <c r="C169" s="183" t="s">
        <v>848</v>
      </c>
      <c r="D169" s="183" t="s">
        <v>29</v>
      </c>
      <c r="E169" s="183" t="s">
        <v>75</v>
      </c>
      <c r="F169" s="183"/>
      <c r="G169" s="184">
        <v>294.08680637986691</v>
      </c>
      <c r="H169" s="184">
        <v>181.11311794007815</v>
      </c>
      <c r="I169" s="185">
        <v>234.74165990479406</v>
      </c>
      <c r="J169" s="185">
        <v>82.344750596007316</v>
      </c>
      <c r="K169" s="185">
        <v>20.964288245887793</v>
      </c>
      <c r="L169" s="185">
        <v>53.202957943446762</v>
      </c>
      <c r="M169" s="184">
        <v>124.74202707508547</v>
      </c>
      <c r="N169" s="184">
        <v>50.669211115157495</v>
      </c>
      <c r="O169" s="185">
        <v>84.96176735513022</v>
      </c>
      <c r="P169" s="199">
        <v>56.540309772570893</v>
      </c>
      <c r="Q169" s="199">
        <v>8.3292721399337459</v>
      </c>
      <c r="R169" s="199">
        <v>27.171917789192843</v>
      </c>
      <c r="S169" s="184">
        <v>54.358787653922633</v>
      </c>
      <c r="T169" s="184">
        <v>44.441725420660234</v>
      </c>
      <c r="U169" s="185">
        <v>51.008039789629784</v>
      </c>
      <c r="V169" s="199">
        <v>11.259996116639728</v>
      </c>
      <c r="W169" s="199">
        <v>0</v>
      </c>
      <c r="X169" s="199">
        <v>5.3636606612765254</v>
      </c>
      <c r="Y169" s="186">
        <v>257</v>
      </c>
      <c r="Z169" s="181"/>
      <c r="AA169" s="181"/>
      <c r="AB169" s="181"/>
      <c r="AC169" s="182"/>
    </row>
    <row r="170" spans="1:29" ht="17.25" x14ac:dyDescent="0.35">
      <c r="A170" s="183" t="s">
        <v>224</v>
      </c>
      <c r="B170" s="183" t="s">
        <v>225</v>
      </c>
      <c r="C170" s="183" t="s">
        <v>848</v>
      </c>
      <c r="D170" s="183" t="s">
        <v>29</v>
      </c>
      <c r="E170" s="183" t="s">
        <v>75</v>
      </c>
      <c r="F170" s="183"/>
      <c r="G170" s="184">
        <v>350.75281997290568</v>
      </c>
      <c r="H170" s="184">
        <v>203.82529786365106</v>
      </c>
      <c r="I170" s="185">
        <v>269.26475353788237</v>
      </c>
      <c r="J170" s="185">
        <v>123.5093581743689</v>
      </c>
      <c r="K170" s="185">
        <v>47.791584512348791</v>
      </c>
      <c r="L170" s="185">
        <v>86.572179780160027</v>
      </c>
      <c r="M170" s="184">
        <v>159.46770895800023</v>
      </c>
      <c r="N170" s="184">
        <v>59.626882868619731</v>
      </c>
      <c r="O170" s="185">
        <v>104.65390458124646</v>
      </c>
      <c r="P170" s="199">
        <v>78.904626522881259</v>
      </c>
      <c r="Q170" s="199">
        <v>12.047194429827586</v>
      </c>
      <c r="R170" s="199">
        <v>38.811718932990033</v>
      </c>
      <c r="S170" s="184">
        <v>44.493275290667199</v>
      </c>
      <c r="T170" s="184">
        <v>52.942906790293691</v>
      </c>
      <c r="U170" s="185">
        <v>51.113252625742916</v>
      </c>
      <c r="V170" s="199">
        <v>21.845457645750781</v>
      </c>
      <c r="W170" s="199">
        <v>8.4885117684978191</v>
      </c>
      <c r="X170" s="199">
        <v>10.815915840574393</v>
      </c>
      <c r="Y170" s="186">
        <v>24</v>
      </c>
      <c r="Z170" s="181"/>
      <c r="AA170" s="181"/>
      <c r="AB170" s="181"/>
      <c r="AC170" s="182"/>
    </row>
    <row r="171" spans="1:29" ht="17.25" x14ac:dyDescent="0.35">
      <c r="A171" s="183" t="s">
        <v>226</v>
      </c>
      <c r="B171" s="183" t="s">
        <v>942</v>
      </c>
      <c r="C171" s="183" t="s">
        <v>848</v>
      </c>
      <c r="D171" s="183" t="s">
        <v>29</v>
      </c>
      <c r="E171" s="183" t="s">
        <v>75</v>
      </c>
      <c r="F171" s="183"/>
      <c r="G171" s="184">
        <v>274.30381460078218</v>
      </c>
      <c r="H171" s="184">
        <v>209.71276385497532</v>
      </c>
      <c r="I171" s="185">
        <v>241.60671153346638</v>
      </c>
      <c r="J171" s="185">
        <v>94.770853669596264</v>
      </c>
      <c r="K171" s="185">
        <v>45.332096034619447</v>
      </c>
      <c r="L171" s="185">
        <v>69.854399649044836</v>
      </c>
      <c r="M171" s="184">
        <v>118.89006752853233</v>
      </c>
      <c r="N171" s="184">
        <v>61.294708661489331</v>
      </c>
      <c r="O171" s="185">
        <v>91.673978825072311</v>
      </c>
      <c r="P171" s="199">
        <v>71.914784381128769</v>
      </c>
      <c r="Q171" s="199">
        <v>13.922188569420468</v>
      </c>
      <c r="R171" s="199">
        <v>34.591124707723587</v>
      </c>
      <c r="S171" s="184">
        <v>49.421774740147647</v>
      </c>
      <c r="T171" s="184">
        <v>46.072123515759316</v>
      </c>
      <c r="U171" s="185">
        <v>52.001784048568673</v>
      </c>
      <c r="V171" s="199">
        <v>26.505309079583263</v>
      </c>
      <c r="W171" s="199">
        <v>5.0982978962165753</v>
      </c>
      <c r="X171" s="199">
        <v>12.652604462560451</v>
      </c>
      <c r="Y171" s="186">
        <v>79</v>
      </c>
      <c r="Z171" s="181"/>
      <c r="AA171" s="181"/>
      <c r="AB171" s="181"/>
      <c r="AC171" s="182"/>
    </row>
    <row r="172" spans="1:29" ht="17.25" x14ac:dyDescent="0.35">
      <c r="A172" s="183" t="s">
        <v>227</v>
      </c>
      <c r="B172" s="183" t="s">
        <v>228</v>
      </c>
      <c r="C172" s="183" t="s">
        <v>848</v>
      </c>
      <c r="D172" s="183" t="s">
        <v>29</v>
      </c>
      <c r="E172" s="183" t="s">
        <v>75</v>
      </c>
      <c r="F172" s="183"/>
      <c r="G172" s="184">
        <v>270.90662330139912</v>
      </c>
      <c r="H172" s="184">
        <v>180.75373454324432</v>
      </c>
      <c r="I172" s="185">
        <v>220.17811961571104</v>
      </c>
      <c r="J172" s="185">
        <v>75.900744003564824</v>
      </c>
      <c r="K172" s="185">
        <v>36.066288599669086</v>
      </c>
      <c r="L172" s="185">
        <v>57.030808042071094</v>
      </c>
      <c r="M172" s="184">
        <v>121.33412144406157</v>
      </c>
      <c r="N172" s="184">
        <v>54.925381484612672</v>
      </c>
      <c r="O172" s="185">
        <v>83.859045253148054</v>
      </c>
      <c r="P172" s="199">
        <v>44.754544726237263</v>
      </c>
      <c r="Q172" s="199">
        <v>8.0379390724218318</v>
      </c>
      <c r="R172" s="199">
        <v>21.859944317037982</v>
      </c>
      <c r="S172" s="184">
        <v>50.274727541920136</v>
      </c>
      <c r="T172" s="184">
        <v>46.713262826595845</v>
      </c>
      <c r="U172" s="185">
        <v>50.198741789458616</v>
      </c>
      <c r="V172" s="199">
        <v>21.001581966500908</v>
      </c>
      <c r="W172" s="199">
        <v>4.1542888057797862</v>
      </c>
      <c r="X172" s="199">
        <v>10.257054589589577</v>
      </c>
      <c r="Y172" s="186">
        <v>94</v>
      </c>
      <c r="Z172" s="181"/>
      <c r="AA172" s="181"/>
      <c r="AB172" s="181"/>
      <c r="AC172" s="182"/>
    </row>
    <row r="173" spans="1:29" ht="17.25" x14ac:dyDescent="0.35">
      <c r="A173" s="183" t="s">
        <v>229</v>
      </c>
      <c r="B173" s="183" t="s">
        <v>230</v>
      </c>
      <c r="C173" s="183" t="s">
        <v>848</v>
      </c>
      <c r="D173" s="183" t="s">
        <v>29</v>
      </c>
      <c r="E173" s="183" t="s">
        <v>75</v>
      </c>
      <c r="F173" s="183"/>
      <c r="G173" s="184">
        <v>311.1989064910552</v>
      </c>
      <c r="H173" s="184">
        <v>230.88978134850106</v>
      </c>
      <c r="I173" s="185">
        <v>268.73152922873766</v>
      </c>
      <c r="J173" s="185">
        <v>119.21847760907478</v>
      </c>
      <c r="K173" s="185">
        <v>56.266079306788725</v>
      </c>
      <c r="L173" s="185">
        <v>85.056303381504875</v>
      </c>
      <c r="M173" s="184">
        <v>159.7259623670962</v>
      </c>
      <c r="N173" s="184">
        <v>69.107509814319016</v>
      </c>
      <c r="O173" s="185">
        <v>115.86649378147412</v>
      </c>
      <c r="P173" s="199">
        <v>96.983405652923324</v>
      </c>
      <c r="Q173" s="199">
        <v>13.827994565824998</v>
      </c>
      <c r="R173" s="199">
        <v>46.844701927018129</v>
      </c>
      <c r="S173" s="184">
        <v>44.684589947696047</v>
      </c>
      <c r="T173" s="184">
        <v>46.783711377041413</v>
      </c>
      <c r="U173" s="185">
        <v>49.011156508679917</v>
      </c>
      <c r="V173" s="199">
        <v>21.829245969423521</v>
      </c>
      <c r="W173" s="199">
        <v>6.9110365490821337</v>
      </c>
      <c r="X173" s="199">
        <v>10.428175591082487</v>
      </c>
      <c r="Y173" s="186">
        <v>61</v>
      </c>
      <c r="Z173" s="181"/>
      <c r="AA173" s="181"/>
      <c r="AB173" s="181"/>
      <c r="AC173" s="182"/>
    </row>
    <row r="174" spans="1:29" ht="17.25" x14ac:dyDescent="0.35">
      <c r="A174" s="183" t="s">
        <v>231</v>
      </c>
      <c r="B174" s="183" t="s">
        <v>232</v>
      </c>
      <c r="C174" s="183" t="s">
        <v>848</v>
      </c>
      <c r="D174" s="183" t="s">
        <v>29</v>
      </c>
      <c r="E174" s="183" t="s">
        <v>75</v>
      </c>
      <c r="F174" s="183"/>
      <c r="G174" s="184">
        <v>281.830944758746</v>
      </c>
      <c r="H174" s="184">
        <v>184.26957003169647</v>
      </c>
      <c r="I174" s="185">
        <v>231.62962586619258</v>
      </c>
      <c r="J174" s="185">
        <v>58.065640889336059</v>
      </c>
      <c r="K174" s="185">
        <v>26.913431326170937</v>
      </c>
      <c r="L174" s="185">
        <v>46.520881039913213</v>
      </c>
      <c r="M174" s="184">
        <v>109.78992828076996</v>
      </c>
      <c r="N174" s="184">
        <v>49.476946687576671</v>
      </c>
      <c r="O174" s="185">
        <v>76.925479710226995</v>
      </c>
      <c r="P174" s="199">
        <v>45.61324345422954</v>
      </c>
      <c r="Q174" s="199">
        <v>10.300115550774605</v>
      </c>
      <c r="R174" s="199">
        <v>22.147694722763681</v>
      </c>
      <c r="S174" s="184">
        <v>67.288183906699658</v>
      </c>
      <c r="T174" s="184">
        <v>45.886808248002154</v>
      </c>
      <c r="U174" s="185">
        <v>52.622437679820045</v>
      </c>
      <c r="V174" s="199">
        <v>14.563596151809643</v>
      </c>
      <c r="W174" s="199">
        <v>8.3950793207955829</v>
      </c>
      <c r="X174" s="199">
        <v>7.0892031119169907</v>
      </c>
      <c r="Y174" s="186">
        <v>225</v>
      </c>
      <c r="Z174" s="181"/>
      <c r="AA174" s="181"/>
      <c r="AB174" s="181"/>
      <c r="AC174" s="182"/>
    </row>
    <row r="175" spans="1:29" ht="17.25" x14ac:dyDescent="0.35">
      <c r="A175" s="183" t="s">
        <v>122</v>
      </c>
      <c r="B175" s="183" t="s">
        <v>123</v>
      </c>
      <c r="C175" s="183" t="s">
        <v>849</v>
      </c>
      <c r="D175" s="183" t="s">
        <v>31</v>
      </c>
      <c r="E175" s="183" t="s">
        <v>75</v>
      </c>
      <c r="F175" s="183"/>
      <c r="G175" s="184">
        <v>370.1029768210206</v>
      </c>
      <c r="H175" s="184">
        <v>204.6296350397094</v>
      </c>
      <c r="I175" s="185">
        <v>278.6084087730095</v>
      </c>
      <c r="J175" s="185">
        <v>105.55829258107705</v>
      </c>
      <c r="K175" s="185">
        <v>56.312412018164927</v>
      </c>
      <c r="L175" s="185">
        <v>86.624925736985062</v>
      </c>
      <c r="M175" s="184">
        <v>209.18174123490908</v>
      </c>
      <c r="N175" s="184">
        <v>59.855784419781699</v>
      </c>
      <c r="O175" s="185">
        <v>114.7933250881071</v>
      </c>
      <c r="P175" s="199">
        <v>92.364389737537977</v>
      </c>
      <c r="Q175" s="199">
        <v>18.311775009793674</v>
      </c>
      <c r="R175" s="199">
        <v>44.498748760488333</v>
      </c>
      <c r="S175" s="184">
        <v>53.452063101501629</v>
      </c>
      <c r="T175" s="184">
        <v>58.181494641151041</v>
      </c>
      <c r="U175" s="185">
        <v>61.434747215816884</v>
      </c>
      <c r="V175" s="199">
        <v>28.863268284078696</v>
      </c>
      <c r="W175" s="199">
        <v>12.186350824168821</v>
      </c>
      <c r="X175" s="199">
        <v>13.564580776611937</v>
      </c>
      <c r="Y175" s="186">
        <v>70</v>
      </c>
      <c r="Z175" s="181"/>
      <c r="AA175" s="181"/>
      <c r="AB175" s="181"/>
      <c r="AC175" s="182"/>
    </row>
    <row r="176" spans="1:29" ht="17.25" x14ac:dyDescent="0.35">
      <c r="A176" s="183" t="s">
        <v>124</v>
      </c>
      <c r="B176" s="183" t="s">
        <v>125</v>
      </c>
      <c r="C176" s="183" t="s">
        <v>849</v>
      </c>
      <c r="D176" s="183" t="s">
        <v>31</v>
      </c>
      <c r="E176" s="183" t="s">
        <v>75</v>
      </c>
      <c r="F176" s="183"/>
      <c r="G176" s="184">
        <v>250.45377269991204</v>
      </c>
      <c r="H176" s="184">
        <v>189.58688795060493</v>
      </c>
      <c r="I176" s="185">
        <v>226.8697475359742</v>
      </c>
      <c r="J176" s="185">
        <v>73.239386491619939</v>
      </c>
      <c r="K176" s="185">
        <v>32.079389994418761</v>
      </c>
      <c r="L176" s="185">
        <v>55.186820654619154</v>
      </c>
      <c r="M176" s="184">
        <v>101.65207372069186</v>
      </c>
      <c r="N176" s="184">
        <v>47.39663147712313</v>
      </c>
      <c r="O176" s="185">
        <v>69.967452823689143</v>
      </c>
      <c r="P176" s="199">
        <v>50.288354822397849</v>
      </c>
      <c r="Q176" s="199">
        <v>10.631576264525538</v>
      </c>
      <c r="R176" s="199">
        <v>24.826078279787328</v>
      </c>
      <c r="S176" s="184">
        <v>38.565368718419876</v>
      </c>
      <c r="T176" s="184">
        <v>47.516121103185512</v>
      </c>
      <c r="U176" s="185">
        <v>45.047921985130742</v>
      </c>
      <c r="V176" s="199">
        <v>7.6819264547206094</v>
      </c>
      <c r="W176" s="199">
        <v>0</v>
      </c>
      <c r="X176" s="199">
        <v>3.7579175641723324</v>
      </c>
      <c r="Y176" s="186">
        <v>243</v>
      </c>
      <c r="Z176" s="181"/>
      <c r="AA176" s="181"/>
      <c r="AB176" s="181"/>
      <c r="AC176" s="182"/>
    </row>
    <row r="177" spans="1:29" ht="17.25" x14ac:dyDescent="0.35">
      <c r="A177" s="183" t="s">
        <v>126</v>
      </c>
      <c r="B177" s="183" t="s">
        <v>127</v>
      </c>
      <c r="C177" s="183" t="s">
        <v>849</v>
      </c>
      <c r="D177" s="183" t="s">
        <v>31</v>
      </c>
      <c r="E177" s="183" t="s">
        <v>75</v>
      </c>
      <c r="F177" s="183"/>
      <c r="G177" s="184">
        <v>270.73531539739997</v>
      </c>
      <c r="H177" s="184">
        <v>168.45550381374656</v>
      </c>
      <c r="I177" s="185">
        <v>218.58206700779908</v>
      </c>
      <c r="J177" s="185">
        <v>75.446032530984894</v>
      </c>
      <c r="K177" s="185">
        <v>23.99485376708434</v>
      </c>
      <c r="L177" s="185">
        <v>53.564989300623395</v>
      </c>
      <c r="M177" s="184">
        <v>127.22598337148428</v>
      </c>
      <c r="N177" s="184">
        <v>42.395830123265462</v>
      </c>
      <c r="O177" s="185">
        <v>86.946321402718198</v>
      </c>
      <c r="P177" s="199">
        <v>62.591198381670395</v>
      </c>
      <c r="Q177" s="199">
        <v>6.4996458332273663</v>
      </c>
      <c r="R177" s="199">
        <v>30.713187795696332</v>
      </c>
      <c r="S177" s="184">
        <v>55.899577175531519</v>
      </c>
      <c r="T177" s="184">
        <v>45.466583660896461</v>
      </c>
      <c r="U177" s="185">
        <v>49.703726772859618</v>
      </c>
      <c r="V177" s="199">
        <v>17.136264751887506</v>
      </c>
      <c r="W177" s="199">
        <v>3.1329145253195887</v>
      </c>
      <c r="X177" s="199">
        <v>8.3073380065326941</v>
      </c>
      <c r="Y177" s="186">
        <v>226</v>
      </c>
      <c r="Z177" s="181"/>
      <c r="AA177" s="181"/>
      <c r="AB177" s="181"/>
      <c r="AC177" s="182"/>
    </row>
    <row r="178" spans="1:29" ht="17.25" x14ac:dyDescent="0.35">
      <c r="A178" s="183" t="s">
        <v>128</v>
      </c>
      <c r="B178" s="183" t="s">
        <v>129</v>
      </c>
      <c r="C178" s="183" t="s">
        <v>849</v>
      </c>
      <c r="D178" s="183" t="s">
        <v>31</v>
      </c>
      <c r="E178" s="183" t="s">
        <v>75</v>
      </c>
      <c r="F178" s="183"/>
      <c r="G178" s="184">
        <v>263.13359736088347</v>
      </c>
      <c r="H178" s="184">
        <v>168.39219409898121</v>
      </c>
      <c r="I178" s="185">
        <v>216.16351166250556</v>
      </c>
      <c r="J178" s="185">
        <v>109.06039512474061</v>
      </c>
      <c r="K178" s="185">
        <v>20.709857513144328</v>
      </c>
      <c r="L178" s="185">
        <v>67.021607442998004</v>
      </c>
      <c r="M178" s="184">
        <v>101.38526726253839</v>
      </c>
      <c r="N178" s="184">
        <v>46.864551769898917</v>
      </c>
      <c r="O178" s="185">
        <v>77.85871166847275</v>
      </c>
      <c r="P178" s="199">
        <v>72.16703560542507</v>
      </c>
      <c r="Q178" s="199">
        <v>10.570054985798549</v>
      </c>
      <c r="R178" s="199">
        <v>34.954489648139614</v>
      </c>
      <c r="S178" s="184">
        <v>50.976948462056804</v>
      </c>
      <c r="T178" s="184">
        <v>52.475875103124686</v>
      </c>
      <c r="U178" s="185">
        <v>48.464834474338858</v>
      </c>
      <c r="V178" s="199">
        <v>15.941240422803087</v>
      </c>
      <c r="W178" s="199">
        <v>3.1686882897955564</v>
      </c>
      <c r="X178" s="199">
        <v>7.5857777346368485</v>
      </c>
      <c r="Y178" s="186">
        <v>161</v>
      </c>
      <c r="Z178" s="181"/>
      <c r="AA178" s="181"/>
      <c r="AB178" s="181"/>
      <c r="AC178" s="182"/>
    </row>
    <row r="179" spans="1:29" ht="17.25" x14ac:dyDescent="0.35">
      <c r="A179" s="183" t="s">
        <v>130</v>
      </c>
      <c r="B179" s="183" t="s">
        <v>131</v>
      </c>
      <c r="C179" s="183" t="s">
        <v>849</v>
      </c>
      <c r="D179" s="183" t="s">
        <v>31</v>
      </c>
      <c r="E179" s="183" t="s">
        <v>75</v>
      </c>
      <c r="F179" s="183"/>
      <c r="G179" s="184">
        <v>306.39811021056937</v>
      </c>
      <c r="H179" s="184">
        <v>207.32384636042997</v>
      </c>
      <c r="I179" s="185">
        <v>250.86083765948311</v>
      </c>
      <c r="J179" s="185">
        <v>116.91809192366894</v>
      </c>
      <c r="K179" s="185">
        <v>49.025682004895359</v>
      </c>
      <c r="L179" s="185">
        <v>80.238383995288103</v>
      </c>
      <c r="M179" s="184">
        <v>137.16622861741237</v>
      </c>
      <c r="N179" s="184">
        <v>61.852555731294082</v>
      </c>
      <c r="O179" s="185">
        <v>99.406161875940228</v>
      </c>
      <c r="P179" s="199">
        <v>93.070407620070526</v>
      </c>
      <c r="Q179" s="199">
        <v>18.717822370044143</v>
      </c>
      <c r="R179" s="199">
        <v>45.243791174965359</v>
      </c>
      <c r="S179" s="184">
        <v>49.090472761845731</v>
      </c>
      <c r="T179" s="184">
        <v>45.669974106726997</v>
      </c>
      <c r="U179" s="185">
        <v>47.30916374173885</v>
      </c>
      <c r="V179" s="199">
        <v>18.290491227547104</v>
      </c>
      <c r="W179" s="199">
        <v>5.6788264152860997</v>
      </c>
      <c r="X179" s="199">
        <v>8.7840992308476533</v>
      </c>
      <c r="Y179" s="186">
        <v>105</v>
      </c>
      <c r="Z179" s="181"/>
      <c r="AA179" s="181"/>
      <c r="AB179" s="181"/>
      <c r="AC179" s="182"/>
    </row>
    <row r="180" spans="1:29" ht="17.25" x14ac:dyDescent="0.35">
      <c r="A180" s="183" t="s">
        <v>132</v>
      </c>
      <c r="B180" s="183" t="s">
        <v>133</v>
      </c>
      <c r="C180" s="183" t="s">
        <v>849</v>
      </c>
      <c r="D180" s="183" t="s">
        <v>31</v>
      </c>
      <c r="E180" s="183" t="s">
        <v>75</v>
      </c>
      <c r="F180" s="183"/>
      <c r="G180" s="184">
        <v>216.62424429668189</v>
      </c>
      <c r="H180" s="184">
        <v>160.37730635269671</v>
      </c>
      <c r="I180" s="185">
        <v>194.93714718578445</v>
      </c>
      <c r="J180" s="185">
        <v>59.924237185736054</v>
      </c>
      <c r="K180" s="185">
        <v>24.758068776820551</v>
      </c>
      <c r="L180" s="185">
        <v>44.453272461794043</v>
      </c>
      <c r="M180" s="184">
        <v>100.28610056256215</v>
      </c>
      <c r="N180" s="184">
        <v>47.191554948540507</v>
      </c>
      <c r="O180" s="185">
        <v>78.177252687449524</v>
      </c>
      <c r="P180" s="199">
        <v>53.929699691674116</v>
      </c>
      <c r="Q180" s="199">
        <v>3.0688703610955623</v>
      </c>
      <c r="R180" s="199">
        <v>26.423545262610908</v>
      </c>
      <c r="S180" s="184">
        <v>40.572056445453057</v>
      </c>
      <c r="T180" s="184">
        <v>24.937007683382351</v>
      </c>
      <c r="U180" s="185">
        <v>40.944755612692319</v>
      </c>
      <c r="V180" s="199">
        <v>13.826738707428005</v>
      </c>
      <c r="W180" s="199">
        <v>0</v>
      </c>
      <c r="X180" s="199">
        <v>6.7428805568752104</v>
      </c>
      <c r="Y180" s="186">
        <v>310</v>
      </c>
      <c r="Z180" s="181"/>
      <c r="AA180" s="181"/>
      <c r="AB180" s="181"/>
      <c r="AC180" s="182"/>
    </row>
    <row r="181" spans="1:29" ht="17.25" x14ac:dyDescent="0.35">
      <c r="A181" s="183" t="s">
        <v>134</v>
      </c>
      <c r="B181" s="183" t="s">
        <v>135</v>
      </c>
      <c r="C181" s="183" t="s">
        <v>849</v>
      </c>
      <c r="D181" s="183" t="s">
        <v>31</v>
      </c>
      <c r="E181" s="183" t="s">
        <v>75</v>
      </c>
      <c r="F181" s="183"/>
      <c r="G181" s="184">
        <v>255.06624787244724</v>
      </c>
      <c r="H181" s="184">
        <v>171.70665770929779</v>
      </c>
      <c r="I181" s="185">
        <v>222.64477716338888</v>
      </c>
      <c r="J181" s="185">
        <v>93.601205109957505</v>
      </c>
      <c r="K181" s="185">
        <v>48.81197061479601</v>
      </c>
      <c r="L181" s="185">
        <v>74.208259133348079</v>
      </c>
      <c r="M181" s="184">
        <v>112.59336092249822</v>
      </c>
      <c r="N181" s="184">
        <v>39.419465594258227</v>
      </c>
      <c r="O181" s="185">
        <v>78.508501765276748</v>
      </c>
      <c r="P181" s="199">
        <v>60.558598342522679</v>
      </c>
      <c r="Q181" s="199">
        <v>12.022049189093845</v>
      </c>
      <c r="R181" s="199">
        <v>29.16343831272458</v>
      </c>
      <c r="S181" s="184">
        <v>41.725997893953149</v>
      </c>
      <c r="T181" s="184">
        <v>32.800319859383421</v>
      </c>
      <c r="U181" s="185">
        <v>48.071941539517546</v>
      </c>
      <c r="V181" s="199">
        <v>22.699168880144128</v>
      </c>
      <c r="W181" s="199">
        <v>0</v>
      </c>
      <c r="X181" s="199">
        <v>10.814476792036587</v>
      </c>
      <c r="Y181" s="186">
        <v>124</v>
      </c>
      <c r="Z181" s="181"/>
      <c r="AA181" s="181"/>
      <c r="AB181" s="181"/>
      <c r="AC181" s="182"/>
    </row>
    <row r="182" spans="1:29" ht="17.25" x14ac:dyDescent="0.35">
      <c r="A182" s="183" t="s">
        <v>649</v>
      </c>
      <c r="B182" s="183" t="s">
        <v>650</v>
      </c>
      <c r="C182" s="183" t="s">
        <v>822</v>
      </c>
      <c r="D182" s="183" t="s">
        <v>643</v>
      </c>
      <c r="E182" s="183" t="s">
        <v>75</v>
      </c>
      <c r="F182" s="183"/>
      <c r="G182" s="184">
        <v>252.16921211234904</v>
      </c>
      <c r="H182" s="184">
        <v>191.44665020136188</v>
      </c>
      <c r="I182" s="185">
        <v>227.08207283639607</v>
      </c>
      <c r="J182" s="185">
        <v>59.725277674457999</v>
      </c>
      <c r="K182" s="185">
        <v>25.276302756854271</v>
      </c>
      <c r="L182" s="185">
        <v>43.497093607922302</v>
      </c>
      <c r="M182" s="184">
        <v>103.89493111631083</v>
      </c>
      <c r="N182" s="184">
        <v>56.814622781854858</v>
      </c>
      <c r="O182" s="185">
        <v>79.087760423073732</v>
      </c>
      <c r="P182" s="199">
        <v>45.188861343622143</v>
      </c>
      <c r="Q182" s="199">
        <v>8.4949064540901293</v>
      </c>
      <c r="R182" s="199">
        <v>22.004981897742827</v>
      </c>
      <c r="S182" s="184">
        <v>45.947219877616185</v>
      </c>
      <c r="T182" s="184">
        <v>42.825614400090799</v>
      </c>
      <c r="U182" s="185">
        <v>48.543863605762262</v>
      </c>
      <c r="V182" s="199">
        <v>9.1437934673081962</v>
      </c>
      <c r="W182" s="199">
        <v>0</v>
      </c>
      <c r="X182" s="199">
        <v>4.4037072168834612</v>
      </c>
      <c r="Y182" s="186">
        <v>239</v>
      </c>
      <c r="Z182" s="181"/>
      <c r="AA182" s="181"/>
      <c r="AB182" s="181"/>
      <c r="AC182" s="182"/>
    </row>
    <row r="183" spans="1:29" ht="17.25" x14ac:dyDescent="0.35">
      <c r="A183" s="183" t="s">
        <v>651</v>
      </c>
      <c r="B183" s="183" t="s">
        <v>652</v>
      </c>
      <c r="C183" s="183" t="s">
        <v>822</v>
      </c>
      <c r="D183" s="183" t="s">
        <v>643</v>
      </c>
      <c r="E183" s="183" t="s">
        <v>75</v>
      </c>
      <c r="F183" s="183"/>
      <c r="G183" s="184">
        <v>244.41643063755618</v>
      </c>
      <c r="H183" s="184">
        <v>167.16837000566724</v>
      </c>
      <c r="I183" s="185">
        <v>208.00855566486598</v>
      </c>
      <c r="J183" s="185">
        <v>67.513829853651572</v>
      </c>
      <c r="K183" s="185">
        <v>29.085889468511322</v>
      </c>
      <c r="L183" s="185">
        <v>50.326374770498376</v>
      </c>
      <c r="M183" s="184">
        <v>119.6397422864721</v>
      </c>
      <c r="N183" s="184">
        <v>57.881338194842094</v>
      </c>
      <c r="O183" s="185">
        <v>84.424607094958645</v>
      </c>
      <c r="P183" s="199">
        <v>63.688984347993241</v>
      </c>
      <c r="Q183" s="199">
        <v>16.511293978242318</v>
      </c>
      <c r="R183" s="199">
        <v>31.034521000756161</v>
      </c>
      <c r="S183" s="184">
        <v>49.795418952070627</v>
      </c>
      <c r="T183" s="184">
        <v>41.683875629292977</v>
      </c>
      <c r="U183" s="185">
        <v>47.375209886977913</v>
      </c>
      <c r="V183" s="199">
        <v>13.020549535938448</v>
      </c>
      <c r="W183" s="199">
        <v>2.6643902116698159</v>
      </c>
      <c r="X183" s="199">
        <v>6.3434462441678781</v>
      </c>
      <c r="Y183" s="186">
        <v>255</v>
      </c>
      <c r="Z183" s="181"/>
      <c r="AA183" s="181"/>
      <c r="AB183" s="181"/>
      <c r="AC183" s="182"/>
    </row>
    <row r="184" spans="1:29" ht="17.25" x14ac:dyDescent="0.35">
      <c r="A184" s="183" t="s">
        <v>653</v>
      </c>
      <c r="B184" s="183" t="s">
        <v>654</v>
      </c>
      <c r="C184" s="183" t="s">
        <v>822</v>
      </c>
      <c r="D184" s="183" t="s">
        <v>643</v>
      </c>
      <c r="E184" s="183" t="s">
        <v>75</v>
      </c>
      <c r="F184" s="183"/>
      <c r="G184" s="184">
        <v>268.42947115322448</v>
      </c>
      <c r="H184" s="184">
        <v>178.08512766388654</v>
      </c>
      <c r="I184" s="185">
        <v>216.97324605070222</v>
      </c>
      <c r="J184" s="185">
        <v>74.396554472870619</v>
      </c>
      <c r="K184" s="185">
        <v>28.482033253980482</v>
      </c>
      <c r="L184" s="185">
        <v>51.795061872205316</v>
      </c>
      <c r="M184" s="184">
        <v>130.13755864088048</v>
      </c>
      <c r="N184" s="184">
        <v>38.703247475506394</v>
      </c>
      <c r="O184" s="185">
        <v>78.473120181815872</v>
      </c>
      <c r="P184" s="199">
        <v>57.86193509378419</v>
      </c>
      <c r="Q184" s="199">
        <v>7.2473339887282604</v>
      </c>
      <c r="R184" s="199">
        <v>28.010622961216995</v>
      </c>
      <c r="S184" s="184">
        <v>50.165276306370387</v>
      </c>
      <c r="T184" s="184">
        <v>56.098349415474488</v>
      </c>
      <c r="U184" s="185">
        <v>52.197770077356118</v>
      </c>
      <c r="V184" s="199">
        <v>15.946167510756117</v>
      </c>
      <c r="W184" s="199">
        <v>10.665986839767402</v>
      </c>
      <c r="X184" s="199">
        <v>7.6690099834369718</v>
      </c>
      <c r="Y184" s="186">
        <v>277</v>
      </c>
      <c r="Z184" s="181"/>
      <c r="AA184" s="181"/>
      <c r="AB184" s="181"/>
      <c r="AC184" s="182"/>
    </row>
    <row r="185" spans="1:29" ht="17.25" x14ac:dyDescent="0.35">
      <c r="A185" s="183" t="s">
        <v>655</v>
      </c>
      <c r="B185" s="183" t="s">
        <v>656</v>
      </c>
      <c r="C185" s="183" t="s">
        <v>822</v>
      </c>
      <c r="D185" s="183" t="s">
        <v>643</v>
      </c>
      <c r="E185" s="183" t="s">
        <v>75</v>
      </c>
      <c r="F185" s="183"/>
      <c r="G185" s="184">
        <v>250.82980680229119</v>
      </c>
      <c r="H185" s="184">
        <v>195.88878235886912</v>
      </c>
      <c r="I185" s="185">
        <v>225.41620008964665</v>
      </c>
      <c r="J185" s="185">
        <v>50.879350028882932</v>
      </c>
      <c r="K185" s="185">
        <v>47.511016472219993</v>
      </c>
      <c r="L185" s="185">
        <v>51.221948191428218</v>
      </c>
      <c r="M185" s="184">
        <v>126.18868398416281</v>
      </c>
      <c r="N185" s="184">
        <v>36.565561409576766</v>
      </c>
      <c r="O185" s="185">
        <v>79.439592078421839</v>
      </c>
      <c r="P185" s="199">
        <v>48.728371729133613</v>
      </c>
      <c r="Q185" s="199">
        <v>0</v>
      </c>
      <c r="R185" s="199">
        <v>24.000214990864205</v>
      </c>
      <c r="S185" s="184">
        <v>57.576504124242831</v>
      </c>
      <c r="T185" s="184">
        <v>52.973934612419612</v>
      </c>
      <c r="U185" s="185">
        <v>54.532182180394862</v>
      </c>
      <c r="V185" s="199">
        <v>19.803263577837626</v>
      </c>
      <c r="W185" s="199">
        <v>6.2527995488889356</v>
      </c>
      <c r="X185" s="199">
        <v>9.6333376537393107</v>
      </c>
      <c r="Y185" s="186">
        <v>251</v>
      </c>
      <c r="Z185" s="181"/>
      <c r="AA185" s="181"/>
      <c r="AB185" s="181"/>
      <c r="AC185" s="182"/>
    </row>
    <row r="186" spans="1:29" ht="17.25" x14ac:dyDescent="0.35">
      <c r="A186" s="183" t="s">
        <v>657</v>
      </c>
      <c r="B186" s="183" t="s">
        <v>658</v>
      </c>
      <c r="C186" s="183" t="s">
        <v>822</v>
      </c>
      <c r="D186" s="183" t="s">
        <v>643</v>
      </c>
      <c r="E186" s="183" t="s">
        <v>75</v>
      </c>
      <c r="F186" s="183"/>
      <c r="G186" s="184">
        <v>322.11190486671723</v>
      </c>
      <c r="H186" s="184">
        <v>184.03233969933027</v>
      </c>
      <c r="I186" s="185">
        <v>252.64354470286202</v>
      </c>
      <c r="J186" s="185">
        <v>61.799630923589909</v>
      </c>
      <c r="K186" s="185">
        <v>25.343890879257327</v>
      </c>
      <c r="L186" s="185">
        <v>44.836345909684603</v>
      </c>
      <c r="M186" s="184">
        <v>163.35840871856735</v>
      </c>
      <c r="N186" s="184">
        <v>69.226150240817589</v>
      </c>
      <c r="O186" s="185">
        <v>107.29210797014916</v>
      </c>
      <c r="P186" s="199">
        <v>48.154440191114375</v>
      </c>
      <c r="Q186" s="199">
        <v>9.0221765098612412</v>
      </c>
      <c r="R186" s="199">
        <v>23.55429651084993</v>
      </c>
      <c r="S186" s="184">
        <v>58.371712272496104</v>
      </c>
      <c r="T186" s="184">
        <v>44.200451020113512</v>
      </c>
      <c r="U186" s="185">
        <v>55.620008263925186</v>
      </c>
      <c r="V186" s="199">
        <v>9.3064117454361366</v>
      </c>
      <c r="W186" s="199">
        <v>4.5110882549306206</v>
      </c>
      <c r="X186" s="199">
        <v>4.5810451013052313</v>
      </c>
      <c r="Y186" s="186">
        <v>180</v>
      </c>
      <c r="Z186" s="181"/>
      <c r="AA186" s="181"/>
      <c r="AB186" s="181"/>
      <c r="AC186" s="182"/>
    </row>
    <row r="187" spans="1:29" ht="17.25" x14ac:dyDescent="0.35">
      <c r="A187" s="183" t="s">
        <v>659</v>
      </c>
      <c r="B187" s="183" t="s">
        <v>660</v>
      </c>
      <c r="C187" s="183" t="s">
        <v>822</v>
      </c>
      <c r="D187" s="183" t="s">
        <v>643</v>
      </c>
      <c r="E187" s="183" t="s">
        <v>75</v>
      </c>
      <c r="F187" s="183"/>
      <c r="G187" s="184">
        <v>354.32781637936085</v>
      </c>
      <c r="H187" s="184">
        <v>264.80472425486244</v>
      </c>
      <c r="I187" s="185">
        <v>307.84120010575583</v>
      </c>
      <c r="J187" s="185">
        <v>113.19102357027504</v>
      </c>
      <c r="K187" s="185">
        <v>41.299839170213943</v>
      </c>
      <c r="L187" s="185">
        <v>78.363771427487521</v>
      </c>
      <c r="M187" s="184">
        <v>181.093563085499</v>
      </c>
      <c r="N187" s="184">
        <v>83.634814427978711</v>
      </c>
      <c r="O187" s="185">
        <v>129.93615024341784</v>
      </c>
      <c r="P187" s="199">
        <v>102.93858330867407</v>
      </c>
      <c r="Q187" s="199">
        <v>14.497285169688851</v>
      </c>
      <c r="R187" s="199">
        <v>49.613060886570409</v>
      </c>
      <c r="S187" s="184">
        <v>77.107619040050253</v>
      </c>
      <c r="T187" s="184">
        <v>83.932162355785707</v>
      </c>
      <c r="U187" s="185">
        <v>86.234100108898005</v>
      </c>
      <c r="V187" s="199">
        <v>29.989532022600166</v>
      </c>
      <c r="W187" s="199">
        <v>6.6880533458251916</v>
      </c>
      <c r="X187" s="199">
        <v>14.443236449920933</v>
      </c>
      <c r="Y187" s="186">
        <v>75</v>
      </c>
      <c r="Z187" s="181"/>
      <c r="AA187" s="181"/>
      <c r="AB187" s="181"/>
      <c r="AC187" s="182"/>
    </row>
    <row r="188" spans="1:29" ht="17.25" x14ac:dyDescent="0.35">
      <c r="A188" s="183" t="s">
        <v>661</v>
      </c>
      <c r="B188" s="183" t="s">
        <v>662</v>
      </c>
      <c r="C188" s="183" t="s">
        <v>822</v>
      </c>
      <c r="D188" s="183" t="s">
        <v>643</v>
      </c>
      <c r="E188" s="183" t="s">
        <v>75</v>
      </c>
      <c r="F188" s="183"/>
      <c r="G188" s="184">
        <v>325.49105740636679</v>
      </c>
      <c r="H188" s="184">
        <v>191.6181931035911</v>
      </c>
      <c r="I188" s="185">
        <v>250.4884258913909</v>
      </c>
      <c r="J188" s="185">
        <v>77.168268522242172</v>
      </c>
      <c r="K188" s="185">
        <v>29.728194672262919</v>
      </c>
      <c r="L188" s="185">
        <v>53.353836479547198</v>
      </c>
      <c r="M188" s="184">
        <v>142.01756544468506</v>
      </c>
      <c r="N188" s="184">
        <v>60.667721250011624</v>
      </c>
      <c r="O188" s="185">
        <v>100.47862662875055</v>
      </c>
      <c r="P188" s="199">
        <v>66.989904381518969</v>
      </c>
      <c r="Q188" s="199">
        <v>7.5514995691133331</v>
      </c>
      <c r="R188" s="199">
        <v>33.04580912580505</v>
      </c>
      <c r="S188" s="184">
        <v>51.977781576608812</v>
      </c>
      <c r="T188" s="184">
        <v>51.325224143855237</v>
      </c>
      <c r="U188" s="185">
        <v>52.735497260656061</v>
      </c>
      <c r="V188" s="199">
        <v>10.852568401406785</v>
      </c>
      <c r="W188" s="199">
        <v>0</v>
      </c>
      <c r="X188" s="199">
        <v>5.40472655509656</v>
      </c>
      <c r="Y188" s="186">
        <v>252</v>
      </c>
      <c r="Z188" s="181"/>
      <c r="AA188" s="181"/>
      <c r="AB188" s="181"/>
      <c r="AC188" s="182"/>
    </row>
    <row r="189" spans="1:29" ht="17.25" x14ac:dyDescent="0.35">
      <c r="A189" s="183" t="s">
        <v>136</v>
      </c>
      <c r="B189" s="183" t="s">
        <v>137</v>
      </c>
      <c r="C189" s="183" t="s">
        <v>829</v>
      </c>
      <c r="D189" s="183" t="s">
        <v>31</v>
      </c>
      <c r="E189" s="183" t="s">
        <v>75</v>
      </c>
      <c r="F189" s="183"/>
      <c r="G189" s="184">
        <v>318.03758189564502</v>
      </c>
      <c r="H189" s="184">
        <v>216.22631972644839</v>
      </c>
      <c r="I189" s="185">
        <v>266.65557298057399</v>
      </c>
      <c r="J189" s="185">
        <v>114.70889333265588</v>
      </c>
      <c r="K189" s="185">
        <v>56.058367350937161</v>
      </c>
      <c r="L189" s="185">
        <v>88.031244885770917</v>
      </c>
      <c r="M189" s="184">
        <v>149.96617094558832</v>
      </c>
      <c r="N189" s="184">
        <v>74.103834836360292</v>
      </c>
      <c r="O189" s="185">
        <v>109.17401644194162</v>
      </c>
      <c r="P189" s="199">
        <v>86.891689357640118</v>
      </c>
      <c r="Q189" s="199">
        <v>20.955066317003382</v>
      </c>
      <c r="R189" s="199">
        <v>42.674481930048238</v>
      </c>
      <c r="S189" s="184">
        <v>53.093065943937169</v>
      </c>
      <c r="T189" s="184">
        <v>50.195082492598708</v>
      </c>
      <c r="U189" s="185">
        <v>48.554747894494646</v>
      </c>
      <c r="V189" s="199">
        <v>30.629879953915488</v>
      </c>
      <c r="W189" s="199">
        <v>13.619319720446372</v>
      </c>
      <c r="X189" s="199">
        <v>14.969380862246057</v>
      </c>
      <c r="Y189" s="186">
        <v>63</v>
      </c>
      <c r="Z189" s="181"/>
      <c r="AA189" s="181"/>
      <c r="AB189" s="181"/>
      <c r="AC189" s="182"/>
    </row>
    <row r="190" spans="1:29" ht="17.25" x14ac:dyDescent="0.35">
      <c r="A190" s="183" t="s">
        <v>138</v>
      </c>
      <c r="B190" s="183" t="s">
        <v>139</v>
      </c>
      <c r="C190" s="183" t="s">
        <v>829</v>
      </c>
      <c r="D190" s="183" t="s">
        <v>31</v>
      </c>
      <c r="E190" s="183" t="s">
        <v>75</v>
      </c>
      <c r="F190" s="183"/>
      <c r="G190" s="184">
        <v>321.49689753050671</v>
      </c>
      <c r="H190" s="184">
        <v>222.08158963057585</v>
      </c>
      <c r="I190" s="185">
        <v>269.29458891888106</v>
      </c>
      <c r="J190" s="185">
        <v>99.446585292682741</v>
      </c>
      <c r="K190" s="185">
        <v>47.321621740651366</v>
      </c>
      <c r="L190" s="185">
        <v>75.930559347153121</v>
      </c>
      <c r="M190" s="184">
        <v>147.50418130890498</v>
      </c>
      <c r="N190" s="184">
        <v>64.610767135318056</v>
      </c>
      <c r="O190" s="185">
        <v>104.46275372528356</v>
      </c>
      <c r="P190" s="199">
        <v>80.042220677797729</v>
      </c>
      <c r="Q190" s="199">
        <v>16.735953894501339</v>
      </c>
      <c r="R190" s="199">
        <v>39.559886959549964</v>
      </c>
      <c r="S190" s="184">
        <v>44.83101444971647</v>
      </c>
      <c r="T190" s="184">
        <v>44.469946990930026</v>
      </c>
      <c r="U190" s="185">
        <v>45.862957787493073</v>
      </c>
      <c r="V190" s="199">
        <v>17.126846963435863</v>
      </c>
      <c r="W190" s="199">
        <v>5.241398800851262</v>
      </c>
      <c r="X190" s="199">
        <v>8.4633258108010434</v>
      </c>
      <c r="Y190" s="186">
        <v>108</v>
      </c>
      <c r="Z190" s="181"/>
      <c r="AA190" s="181"/>
      <c r="AB190" s="181"/>
      <c r="AC190" s="182"/>
    </row>
    <row r="191" spans="1:29" ht="17.25" x14ac:dyDescent="0.35">
      <c r="A191" s="183" t="s">
        <v>140</v>
      </c>
      <c r="B191" s="183" t="s">
        <v>141</v>
      </c>
      <c r="C191" s="183" t="s">
        <v>829</v>
      </c>
      <c r="D191" s="183" t="s">
        <v>31</v>
      </c>
      <c r="E191" s="183" t="s">
        <v>75</v>
      </c>
      <c r="F191" s="183"/>
      <c r="G191" s="184">
        <v>327.31495148389018</v>
      </c>
      <c r="H191" s="184">
        <v>219.84755846595303</v>
      </c>
      <c r="I191" s="185">
        <v>271.50449563287054</v>
      </c>
      <c r="J191" s="185">
        <v>96.860067575586697</v>
      </c>
      <c r="K191" s="185">
        <v>36.26790912684865</v>
      </c>
      <c r="L191" s="185">
        <v>68.201284105176498</v>
      </c>
      <c r="M191" s="184">
        <v>152.00331790649236</v>
      </c>
      <c r="N191" s="184">
        <v>62.788871110987607</v>
      </c>
      <c r="O191" s="185">
        <v>101.74621390038062</v>
      </c>
      <c r="P191" s="199">
        <v>74.439633097333441</v>
      </c>
      <c r="Q191" s="199">
        <v>11.69368782156071</v>
      </c>
      <c r="R191" s="199">
        <v>35.970337683737256</v>
      </c>
      <c r="S191" s="184">
        <v>55.382445913950264</v>
      </c>
      <c r="T191" s="184">
        <v>50.622868139701318</v>
      </c>
      <c r="U191" s="185">
        <v>50.31930312930124</v>
      </c>
      <c r="V191" s="199">
        <v>17.084049583210792</v>
      </c>
      <c r="W191" s="199">
        <v>8.7418500073375736</v>
      </c>
      <c r="X191" s="199">
        <v>8.1359462030018417</v>
      </c>
      <c r="Y191" s="186">
        <v>223</v>
      </c>
      <c r="Z191" s="181"/>
      <c r="AA191" s="181"/>
      <c r="AB191" s="181"/>
      <c r="AC191" s="182"/>
    </row>
    <row r="192" spans="1:29" ht="17.25" x14ac:dyDescent="0.35">
      <c r="A192" s="183" t="s">
        <v>142</v>
      </c>
      <c r="B192" s="183" t="s">
        <v>143</v>
      </c>
      <c r="C192" s="183" t="s">
        <v>829</v>
      </c>
      <c r="D192" s="183" t="s">
        <v>31</v>
      </c>
      <c r="E192" s="183" t="s">
        <v>75</v>
      </c>
      <c r="F192" s="183"/>
      <c r="G192" s="184">
        <v>313.6287565077622</v>
      </c>
      <c r="H192" s="184">
        <v>235.59775861919201</v>
      </c>
      <c r="I192" s="185">
        <v>271.43267521497603</v>
      </c>
      <c r="J192" s="185">
        <v>82.531457668891662</v>
      </c>
      <c r="K192" s="185">
        <v>37.302673152868586</v>
      </c>
      <c r="L192" s="185">
        <v>60.184501451041413</v>
      </c>
      <c r="M192" s="184">
        <v>128.90695544129346</v>
      </c>
      <c r="N192" s="184">
        <v>60.614336289548461</v>
      </c>
      <c r="O192" s="185">
        <v>92.014166308338346</v>
      </c>
      <c r="P192" s="199">
        <v>55.057275030864481</v>
      </c>
      <c r="Q192" s="199">
        <v>8.5382200234704904</v>
      </c>
      <c r="R192" s="199">
        <v>26.750129988352906</v>
      </c>
      <c r="S192" s="184">
        <v>63.354332979219521</v>
      </c>
      <c r="T192" s="184">
        <v>63.169033867208121</v>
      </c>
      <c r="U192" s="185">
        <v>62.183979528905489</v>
      </c>
      <c r="V192" s="199">
        <v>24.137073106241534</v>
      </c>
      <c r="W192" s="199">
        <v>13.722204828174229</v>
      </c>
      <c r="X192" s="199">
        <v>11.693848986487559</v>
      </c>
      <c r="Y192" s="186">
        <v>207</v>
      </c>
      <c r="Z192" s="181"/>
      <c r="AA192" s="181"/>
      <c r="AB192" s="181"/>
      <c r="AC192" s="182"/>
    </row>
    <row r="193" spans="1:29" ht="17.25" x14ac:dyDescent="0.35">
      <c r="A193" s="183" t="s">
        <v>144</v>
      </c>
      <c r="B193" s="183" t="s">
        <v>145</v>
      </c>
      <c r="C193" s="183" t="s">
        <v>829</v>
      </c>
      <c r="D193" s="183" t="s">
        <v>31</v>
      </c>
      <c r="E193" s="183" t="s">
        <v>75</v>
      </c>
      <c r="F193" s="183"/>
      <c r="G193" s="184">
        <v>316.44680680964137</v>
      </c>
      <c r="H193" s="184">
        <v>208.07321861048356</v>
      </c>
      <c r="I193" s="185">
        <v>265.77507654846846</v>
      </c>
      <c r="J193" s="185">
        <v>100.67427124609448</v>
      </c>
      <c r="K193" s="185">
        <v>45.042428037216126</v>
      </c>
      <c r="L193" s="185">
        <v>74.125103044933041</v>
      </c>
      <c r="M193" s="184">
        <v>156.49781362264869</v>
      </c>
      <c r="N193" s="184">
        <v>58.574253836128975</v>
      </c>
      <c r="O193" s="185">
        <v>102.27112092988624</v>
      </c>
      <c r="P193" s="199">
        <v>74.700892194044968</v>
      </c>
      <c r="Q193" s="199">
        <v>9.8071570748845609</v>
      </c>
      <c r="R193" s="199">
        <v>36.77033117274452</v>
      </c>
      <c r="S193" s="184">
        <v>38.230084411605674</v>
      </c>
      <c r="T193" s="184">
        <v>54.106022934488301</v>
      </c>
      <c r="U193" s="185">
        <v>49.919507344276383</v>
      </c>
      <c r="V193" s="199">
        <v>15.73754371458819</v>
      </c>
      <c r="W193" s="199">
        <v>9.3285322487359839</v>
      </c>
      <c r="X193" s="199">
        <v>7.6885142138681601</v>
      </c>
      <c r="Y193" s="186">
        <v>56</v>
      </c>
      <c r="Z193" s="181"/>
      <c r="AA193" s="181"/>
      <c r="AB193" s="181"/>
      <c r="AC193" s="182"/>
    </row>
    <row r="194" spans="1:29" ht="17.25" x14ac:dyDescent="0.35">
      <c r="A194" s="183" t="s">
        <v>146</v>
      </c>
      <c r="B194" s="183" t="s">
        <v>147</v>
      </c>
      <c r="C194" s="183" t="s">
        <v>829</v>
      </c>
      <c r="D194" s="183" t="s">
        <v>31</v>
      </c>
      <c r="E194" s="183" t="s">
        <v>75</v>
      </c>
      <c r="F194" s="183"/>
      <c r="G194" s="184">
        <v>283.99993693342753</v>
      </c>
      <c r="H194" s="184">
        <v>203.08616398932799</v>
      </c>
      <c r="I194" s="185">
        <v>242.49803154867001</v>
      </c>
      <c r="J194" s="185">
        <v>76.194629327630764</v>
      </c>
      <c r="K194" s="185">
        <v>32.646420294988033</v>
      </c>
      <c r="L194" s="185">
        <v>56.390291341711468</v>
      </c>
      <c r="M194" s="184">
        <v>125.24878015620578</v>
      </c>
      <c r="N194" s="184">
        <v>59.478431614696476</v>
      </c>
      <c r="O194" s="185">
        <v>91.584820236169534</v>
      </c>
      <c r="P194" s="199">
        <v>56.120171098252612</v>
      </c>
      <c r="Q194" s="199">
        <v>7.7201690267356735</v>
      </c>
      <c r="R194" s="199">
        <v>27.418869896101192</v>
      </c>
      <c r="S194" s="184">
        <v>53.180700365940147</v>
      </c>
      <c r="T194" s="184">
        <v>48.475053277210137</v>
      </c>
      <c r="U194" s="185">
        <v>53.031259692542292</v>
      </c>
      <c r="V194" s="199">
        <v>17.197688962841351</v>
      </c>
      <c r="W194" s="199">
        <v>5.0281036203145604</v>
      </c>
      <c r="X194" s="199">
        <v>8.3819022027899361</v>
      </c>
      <c r="Y194" s="186">
        <v>148</v>
      </c>
      <c r="Z194" s="181"/>
      <c r="AA194" s="181"/>
      <c r="AB194" s="181"/>
      <c r="AC194" s="182"/>
    </row>
    <row r="195" spans="1:29" ht="17.25" x14ac:dyDescent="0.35">
      <c r="A195" s="183" t="s">
        <v>150</v>
      </c>
      <c r="B195" s="183" t="s">
        <v>151</v>
      </c>
      <c r="C195" s="183" t="s">
        <v>829</v>
      </c>
      <c r="D195" s="183" t="s">
        <v>31</v>
      </c>
      <c r="E195" s="183" t="s">
        <v>75</v>
      </c>
      <c r="F195" s="183"/>
      <c r="G195" s="184">
        <v>283.96995317993691</v>
      </c>
      <c r="H195" s="184">
        <v>189.5773528996811</v>
      </c>
      <c r="I195" s="185">
        <v>227.6967871551019</v>
      </c>
      <c r="J195" s="185">
        <v>67.302999113355924</v>
      </c>
      <c r="K195" s="185">
        <v>31.452762135098464</v>
      </c>
      <c r="L195" s="185">
        <v>47.381521923717244</v>
      </c>
      <c r="M195" s="184">
        <v>129.35627323177877</v>
      </c>
      <c r="N195" s="184">
        <v>54.59822842703533</v>
      </c>
      <c r="O195" s="185">
        <v>87.284900296440156</v>
      </c>
      <c r="P195" s="199">
        <v>56.762362468660427</v>
      </c>
      <c r="Q195" s="199">
        <v>11.680081781614582</v>
      </c>
      <c r="R195" s="199">
        <v>27.797973273222894</v>
      </c>
      <c r="S195" s="184">
        <v>49.545369926561769</v>
      </c>
      <c r="T195" s="184">
        <v>44.460082753863794</v>
      </c>
      <c r="U195" s="185">
        <v>48.877985802529643</v>
      </c>
      <c r="V195" s="199">
        <v>16.226507481302953</v>
      </c>
      <c r="W195" s="199">
        <v>3.0998620561385017</v>
      </c>
      <c r="X195" s="199">
        <v>7.8438011640037981</v>
      </c>
      <c r="Y195" s="186">
        <v>312</v>
      </c>
      <c r="Z195" s="181"/>
      <c r="AA195" s="181"/>
      <c r="AB195" s="181"/>
      <c r="AC195" s="182"/>
    </row>
    <row r="196" spans="1:29" ht="17.25" x14ac:dyDescent="0.35">
      <c r="A196" s="183" t="s">
        <v>486</v>
      </c>
      <c r="B196" s="183" t="s">
        <v>487</v>
      </c>
      <c r="C196" s="183" t="s">
        <v>850</v>
      </c>
      <c r="D196" s="183" t="s">
        <v>28</v>
      </c>
      <c r="E196" s="183" t="s">
        <v>75</v>
      </c>
      <c r="F196" s="183"/>
      <c r="G196" s="184">
        <v>215.20997456193038</v>
      </c>
      <c r="H196" s="184">
        <v>158.1481249194764</v>
      </c>
      <c r="I196" s="185">
        <v>193.29774405146179</v>
      </c>
      <c r="J196" s="185">
        <v>67.881815898383408</v>
      </c>
      <c r="K196" s="185">
        <v>32.478321552781345</v>
      </c>
      <c r="L196" s="185">
        <v>54.005787412261633</v>
      </c>
      <c r="M196" s="184">
        <v>88.811327771854053</v>
      </c>
      <c r="N196" s="184">
        <v>44.672167685651026</v>
      </c>
      <c r="O196" s="185">
        <v>65.247024183519869</v>
      </c>
      <c r="P196" s="199">
        <v>50.134128599403958</v>
      </c>
      <c r="Q196" s="199">
        <v>15.132313394072167</v>
      </c>
      <c r="R196" s="199">
        <v>24.485633769208707</v>
      </c>
      <c r="S196" s="184">
        <v>34.79957644203936</v>
      </c>
      <c r="T196" s="184">
        <v>48.074314192680809</v>
      </c>
      <c r="U196" s="185">
        <v>43.428889116498979</v>
      </c>
      <c r="V196" s="199">
        <v>15.350857963040855</v>
      </c>
      <c r="W196" s="199">
        <v>9.8305975660405469</v>
      </c>
      <c r="X196" s="199">
        <v>7.4413940184350169</v>
      </c>
      <c r="Y196" s="186">
        <v>220</v>
      </c>
      <c r="Z196" s="181"/>
      <c r="AA196" s="181"/>
      <c r="AB196" s="181"/>
      <c r="AC196" s="182"/>
    </row>
    <row r="197" spans="1:29" ht="17.25" x14ac:dyDescent="0.35">
      <c r="A197" s="183" t="s">
        <v>488</v>
      </c>
      <c r="B197" s="183" t="s">
        <v>489</v>
      </c>
      <c r="C197" s="183" t="s">
        <v>850</v>
      </c>
      <c r="D197" s="183" t="s">
        <v>28</v>
      </c>
      <c r="E197" s="183" t="s">
        <v>75</v>
      </c>
      <c r="F197" s="183"/>
      <c r="G197" s="184">
        <v>254.1729470914641</v>
      </c>
      <c r="H197" s="184">
        <v>169.7930301661487</v>
      </c>
      <c r="I197" s="185">
        <v>216.56349118032983</v>
      </c>
      <c r="J197" s="185">
        <v>93.037643044698527</v>
      </c>
      <c r="K197" s="185">
        <v>28.505640738235222</v>
      </c>
      <c r="L197" s="185">
        <v>62.665567362649476</v>
      </c>
      <c r="M197" s="184">
        <v>121.01951875524607</v>
      </c>
      <c r="N197" s="184">
        <v>47.316960646823667</v>
      </c>
      <c r="O197" s="185">
        <v>75.872914375201233</v>
      </c>
      <c r="P197" s="199">
        <v>62.521120118940892</v>
      </c>
      <c r="Q197" s="199">
        <v>14.814810892958855</v>
      </c>
      <c r="R197" s="199">
        <v>30.194883096123082</v>
      </c>
      <c r="S197" s="184">
        <v>53.364055468274849</v>
      </c>
      <c r="T197" s="184">
        <v>42.113150822025268</v>
      </c>
      <c r="U197" s="185">
        <v>54.238721730590022</v>
      </c>
      <c r="V197" s="199">
        <v>27.808946899868047</v>
      </c>
      <c r="W197" s="199">
        <v>0</v>
      </c>
      <c r="X197" s="199">
        <v>13.398549331181435</v>
      </c>
      <c r="Y197" s="186">
        <v>189</v>
      </c>
      <c r="Z197" s="181"/>
      <c r="AA197" s="181"/>
      <c r="AB197" s="181"/>
      <c r="AC197" s="182"/>
    </row>
    <row r="198" spans="1:29" ht="17.25" x14ac:dyDescent="0.35">
      <c r="A198" s="183" t="s">
        <v>490</v>
      </c>
      <c r="B198" s="183" t="s">
        <v>491</v>
      </c>
      <c r="C198" s="183" t="s">
        <v>850</v>
      </c>
      <c r="D198" s="183" t="s">
        <v>28</v>
      </c>
      <c r="E198" s="183" t="s">
        <v>75</v>
      </c>
      <c r="F198" s="183"/>
      <c r="G198" s="184">
        <v>225.92036810413049</v>
      </c>
      <c r="H198" s="184">
        <v>164.52884763309353</v>
      </c>
      <c r="I198" s="185">
        <v>198.62729614172991</v>
      </c>
      <c r="J198" s="185">
        <v>56.822145438970928</v>
      </c>
      <c r="K198" s="185">
        <v>26.200279915132707</v>
      </c>
      <c r="L198" s="185">
        <v>43.426469793820786</v>
      </c>
      <c r="M198" s="184">
        <v>99.442368045194527</v>
      </c>
      <c r="N198" s="184">
        <v>34.435459978704749</v>
      </c>
      <c r="O198" s="185">
        <v>63.69480150007255</v>
      </c>
      <c r="P198" s="199">
        <v>44.279949107886829</v>
      </c>
      <c r="Q198" s="199">
        <v>4.3555334875192191</v>
      </c>
      <c r="R198" s="199">
        <v>21.28441008547577</v>
      </c>
      <c r="S198" s="184">
        <v>45.851124648109348</v>
      </c>
      <c r="T198" s="184">
        <v>51.245696900404923</v>
      </c>
      <c r="U198" s="185">
        <v>51.332164978974589</v>
      </c>
      <c r="V198" s="199">
        <v>14.256463267857029</v>
      </c>
      <c r="W198" s="199">
        <v>4.3555334875192191</v>
      </c>
      <c r="X198" s="199">
        <v>6.801244239924717</v>
      </c>
      <c r="Y198" s="186">
        <v>300</v>
      </c>
      <c r="Z198" s="181"/>
      <c r="AA198" s="181"/>
      <c r="AB198" s="181"/>
      <c r="AC198" s="182"/>
    </row>
    <row r="199" spans="1:29" ht="17.25" x14ac:dyDescent="0.35">
      <c r="A199" s="183" t="s">
        <v>492</v>
      </c>
      <c r="B199" s="183" t="s">
        <v>493</v>
      </c>
      <c r="C199" s="183" t="s">
        <v>850</v>
      </c>
      <c r="D199" s="183" t="s">
        <v>28</v>
      </c>
      <c r="E199" s="183" t="s">
        <v>75</v>
      </c>
      <c r="F199" s="183"/>
      <c r="G199" s="184">
        <v>225.23904977989548</v>
      </c>
      <c r="H199" s="184">
        <v>150.63711748501905</v>
      </c>
      <c r="I199" s="185">
        <v>188.47121472714247</v>
      </c>
      <c r="J199" s="185">
        <v>53.529334598938362</v>
      </c>
      <c r="K199" s="185">
        <v>23.156794868281633</v>
      </c>
      <c r="L199" s="185">
        <v>42.722717322223218</v>
      </c>
      <c r="M199" s="184">
        <v>100.28961309964821</v>
      </c>
      <c r="N199" s="184">
        <v>45.67804405643929</v>
      </c>
      <c r="O199" s="185">
        <v>70.135514884809425</v>
      </c>
      <c r="P199" s="199">
        <v>42.46722190476963</v>
      </c>
      <c r="Q199" s="199">
        <v>10.454196233268718</v>
      </c>
      <c r="R199" s="199">
        <v>20.803465569370143</v>
      </c>
      <c r="S199" s="184">
        <v>41.829382089034382</v>
      </c>
      <c r="T199" s="184">
        <v>33.036613193524339</v>
      </c>
      <c r="U199" s="185">
        <v>39.589259891081689</v>
      </c>
      <c r="V199" s="199">
        <v>5.4140510738582215</v>
      </c>
      <c r="W199" s="199">
        <v>0</v>
      </c>
      <c r="X199" s="199">
        <v>2.6626449087846429</v>
      </c>
      <c r="Y199" s="186">
        <v>303</v>
      </c>
      <c r="Z199" s="181"/>
      <c r="AA199" s="181"/>
      <c r="AB199" s="181"/>
      <c r="AC199" s="182"/>
    </row>
    <row r="200" spans="1:29" ht="17.25" x14ac:dyDescent="0.35">
      <c r="A200" s="183" t="s">
        <v>494</v>
      </c>
      <c r="B200" s="183" t="s">
        <v>495</v>
      </c>
      <c r="C200" s="183" t="s">
        <v>850</v>
      </c>
      <c r="D200" s="183" t="s">
        <v>28</v>
      </c>
      <c r="E200" s="183" t="s">
        <v>75</v>
      </c>
      <c r="F200" s="183"/>
      <c r="G200" s="184">
        <v>258.01596215485057</v>
      </c>
      <c r="H200" s="184">
        <v>156.19881430175082</v>
      </c>
      <c r="I200" s="185">
        <v>203.98130588480009</v>
      </c>
      <c r="J200" s="185">
        <v>64.730354711979203</v>
      </c>
      <c r="K200" s="185">
        <v>20.794190508230109</v>
      </c>
      <c r="L200" s="185">
        <v>45.015000330892185</v>
      </c>
      <c r="M200" s="184">
        <v>106.46053841906722</v>
      </c>
      <c r="N200" s="184">
        <v>31.020601107572968</v>
      </c>
      <c r="O200" s="185">
        <v>70.997285160034778</v>
      </c>
      <c r="P200" s="199">
        <v>45.02595577365561</v>
      </c>
      <c r="Q200" s="199">
        <v>0</v>
      </c>
      <c r="R200" s="199">
        <v>21.349258250694124</v>
      </c>
      <c r="S200" s="184">
        <v>42.569661306897331</v>
      </c>
      <c r="T200" s="184">
        <v>42.988964817128831</v>
      </c>
      <c r="U200" s="185">
        <v>43.142322880875611</v>
      </c>
      <c r="V200" s="199">
        <v>16.057894542664695</v>
      </c>
      <c r="W200" s="199">
        <v>6.1384887710299045</v>
      </c>
      <c r="X200" s="199">
        <v>7.5525863040594103</v>
      </c>
      <c r="Y200" s="186">
        <v>299</v>
      </c>
      <c r="Z200" s="181"/>
      <c r="AA200" s="181"/>
      <c r="AB200" s="181"/>
      <c r="AC200" s="182"/>
    </row>
    <row r="201" spans="1:29" ht="17.25" x14ac:dyDescent="0.35">
      <c r="A201" s="183" t="s">
        <v>570</v>
      </c>
      <c r="B201" s="183" t="s">
        <v>571</v>
      </c>
      <c r="C201" s="183" t="s">
        <v>832</v>
      </c>
      <c r="D201" s="183" t="s">
        <v>26</v>
      </c>
      <c r="E201" s="183" t="s">
        <v>75</v>
      </c>
      <c r="F201" s="183"/>
      <c r="G201" s="184">
        <v>276.1903457916402</v>
      </c>
      <c r="H201" s="184">
        <v>168.75419724072799</v>
      </c>
      <c r="I201" s="185">
        <v>215.07153507422001</v>
      </c>
      <c r="J201" s="185">
        <v>78.036274888136262</v>
      </c>
      <c r="K201" s="185">
        <v>24.386570857820391</v>
      </c>
      <c r="L201" s="185">
        <v>51.437122366728509</v>
      </c>
      <c r="M201" s="184">
        <v>114.41035467186097</v>
      </c>
      <c r="N201" s="184">
        <v>39.367369672455098</v>
      </c>
      <c r="O201" s="185">
        <v>75.089976698454848</v>
      </c>
      <c r="P201" s="199">
        <v>53.869198527601725</v>
      </c>
      <c r="Q201" s="199">
        <v>2.3897466486193002</v>
      </c>
      <c r="R201" s="199">
        <v>26.062539646945588</v>
      </c>
      <c r="S201" s="184">
        <v>52.937245303685536</v>
      </c>
      <c r="T201" s="184">
        <v>43.291195961272464</v>
      </c>
      <c r="U201" s="185">
        <v>49.533185046093834</v>
      </c>
      <c r="V201" s="199">
        <v>17.045232206482044</v>
      </c>
      <c r="W201" s="199">
        <v>2.3897466486193002</v>
      </c>
      <c r="X201" s="199">
        <v>8.2282717323376176</v>
      </c>
      <c r="Y201" s="186">
        <v>170</v>
      </c>
      <c r="Z201" s="181"/>
      <c r="AA201" s="181"/>
      <c r="AB201" s="181"/>
      <c r="AC201" s="182"/>
    </row>
    <row r="202" spans="1:29" ht="17.25" x14ac:dyDescent="0.35">
      <c r="A202" s="183" t="s">
        <v>574</v>
      </c>
      <c r="B202" s="183" t="s">
        <v>575</v>
      </c>
      <c r="C202" s="183" t="s">
        <v>832</v>
      </c>
      <c r="D202" s="183" t="s">
        <v>26</v>
      </c>
      <c r="E202" s="183" t="s">
        <v>75</v>
      </c>
      <c r="F202" s="183"/>
      <c r="G202" s="184">
        <v>274.11269416523845</v>
      </c>
      <c r="H202" s="184">
        <v>192.81093842004529</v>
      </c>
      <c r="I202" s="185">
        <v>234.64057234418109</v>
      </c>
      <c r="J202" s="185">
        <v>82.814238901527276</v>
      </c>
      <c r="K202" s="185">
        <v>31.003931905990399</v>
      </c>
      <c r="L202" s="185">
        <v>60.102190000237151</v>
      </c>
      <c r="M202" s="184">
        <v>124.10656894538474</v>
      </c>
      <c r="N202" s="184">
        <v>57.237928570275287</v>
      </c>
      <c r="O202" s="185">
        <v>92.825405555937849</v>
      </c>
      <c r="P202" s="199">
        <v>67.624493411805759</v>
      </c>
      <c r="Q202" s="199">
        <v>9.625331959399416</v>
      </c>
      <c r="R202" s="199">
        <v>33.253530140563484</v>
      </c>
      <c r="S202" s="184">
        <v>53.08082766618589</v>
      </c>
      <c r="T202" s="184">
        <v>52.634402474962862</v>
      </c>
      <c r="U202" s="185">
        <v>53.288871168204437</v>
      </c>
      <c r="V202" s="199">
        <v>10.897751045151328</v>
      </c>
      <c r="W202" s="199">
        <v>4.4638114343208182</v>
      </c>
      <c r="X202" s="199">
        <v>5.3510675834546708</v>
      </c>
      <c r="Y202" s="186">
        <v>121</v>
      </c>
      <c r="Z202" s="181"/>
      <c r="AA202" s="181"/>
      <c r="AB202" s="181"/>
      <c r="AC202" s="182"/>
    </row>
    <row r="203" spans="1:29" ht="17.25" x14ac:dyDescent="0.35">
      <c r="A203" s="183" t="s">
        <v>576</v>
      </c>
      <c r="B203" s="183" t="s">
        <v>577</v>
      </c>
      <c r="C203" s="183" t="s">
        <v>832</v>
      </c>
      <c r="D203" s="183" t="s">
        <v>26</v>
      </c>
      <c r="E203" s="183" t="s">
        <v>75</v>
      </c>
      <c r="F203" s="183"/>
      <c r="G203" s="184">
        <v>283.15328208798405</v>
      </c>
      <c r="H203" s="184">
        <v>175.70908099245693</v>
      </c>
      <c r="I203" s="185">
        <v>226.00919143829876</v>
      </c>
      <c r="J203" s="185">
        <v>78.254080456760519</v>
      </c>
      <c r="K203" s="185">
        <v>27.814764268678992</v>
      </c>
      <c r="L203" s="185">
        <v>52.044446320856899</v>
      </c>
      <c r="M203" s="184">
        <v>111.27508305865786</v>
      </c>
      <c r="N203" s="184">
        <v>38.586968907236411</v>
      </c>
      <c r="O203" s="185">
        <v>71.757243040893115</v>
      </c>
      <c r="P203" s="199">
        <v>53.674786045561596</v>
      </c>
      <c r="Q203" s="199">
        <v>8.3537453342028911</v>
      </c>
      <c r="R203" s="199">
        <v>26.10213107606857</v>
      </c>
      <c r="S203" s="184">
        <v>60.085483216728996</v>
      </c>
      <c r="T203" s="184">
        <v>49.618143133180382</v>
      </c>
      <c r="U203" s="185">
        <v>54.610523514902816</v>
      </c>
      <c r="V203" s="199">
        <v>21.135663218706942</v>
      </c>
      <c r="W203" s="199">
        <v>6.2374041867625589</v>
      </c>
      <c r="X203" s="199">
        <v>10.281078784264174</v>
      </c>
      <c r="Y203" s="186">
        <v>163</v>
      </c>
      <c r="Z203" s="181"/>
      <c r="AA203" s="181"/>
      <c r="AB203" s="181"/>
      <c r="AC203" s="182"/>
    </row>
    <row r="204" spans="1:29" ht="17.25" x14ac:dyDescent="0.35">
      <c r="A204" s="183" t="s">
        <v>587</v>
      </c>
      <c r="B204" s="183" t="s">
        <v>588</v>
      </c>
      <c r="C204" s="183" t="s">
        <v>831</v>
      </c>
      <c r="D204" s="183" t="s">
        <v>30</v>
      </c>
      <c r="E204" s="183" t="s">
        <v>75</v>
      </c>
      <c r="F204" s="183"/>
      <c r="G204" s="184">
        <v>319.10814906155957</v>
      </c>
      <c r="H204" s="184">
        <v>213.00031314730634</v>
      </c>
      <c r="I204" s="185">
        <v>269.78470418743285</v>
      </c>
      <c r="J204" s="185">
        <v>94.672238747069429</v>
      </c>
      <c r="K204" s="185">
        <v>49.447310642908832</v>
      </c>
      <c r="L204" s="185">
        <v>76.37131145226742</v>
      </c>
      <c r="M204" s="184">
        <v>165.41404983455737</v>
      </c>
      <c r="N204" s="184">
        <v>96.20066328413472</v>
      </c>
      <c r="O204" s="185">
        <v>125.05032482084981</v>
      </c>
      <c r="P204" s="199">
        <v>86.243266563150968</v>
      </c>
      <c r="Q204" s="199">
        <v>29.744487354552664</v>
      </c>
      <c r="R204" s="199">
        <v>42.425121965590556</v>
      </c>
      <c r="S204" s="184">
        <v>71.884606488871242</v>
      </c>
      <c r="T204" s="184">
        <v>40.91502333537413</v>
      </c>
      <c r="U204" s="185">
        <v>53.409154365365573</v>
      </c>
      <c r="V204" s="199">
        <v>10.840864960594605</v>
      </c>
      <c r="W204" s="199">
        <v>3.395442772528424</v>
      </c>
      <c r="X204" s="199">
        <v>5.309061649619407</v>
      </c>
      <c r="Y204" s="186">
        <v>126</v>
      </c>
      <c r="Z204" s="181"/>
      <c r="AA204" s="181"/>
      <c r="AB204" s="181"/>
      <c r="AC204" s="182"/>
    </row>
    <row r="205" spans="1:29" ht="17.25" x14ac:dyDescent="0.35">
      <c r="A205" s="183" t="s">
        <v>589</v>
      </c>
      <c r="B205" s="183" t="s">
        <v>590</v>
      </c>
      <c r="C205" s="183" t="s">
        <v>831</v>
      </c>
      <c r="D205" s="183" t="s">
        <v>30</v>
      </c>
      <c r="E205" s="183" t="s">
        <v>75</v>
      </c>
      <c r="F205" s="183"/>
      <c r="G205" s="184">
        <v>328.2619582892799</v>
      </c>
      <c r="H205" s="184">
        <v>213.2905944706161</v>
      </c>
      <c r="I205" s="185">
        <v>266.72635594287033</v>
      </c>
      <c r="J205" s="185">
        <v>109.30175615610725</v>
      </c>
      <c r="K205" s="185">
        <v>43.905977020172529</v>
      </c>
      <c r="L205" s="185">
        <v>76.136445680180685</v>
      </c>
      <c r="M205" s="184">
        <v>145.08731672381074</v>
      </c>
      <c r="N205" s="184">
        <v>64.733378618025668</v>
      </c>
      <c r="O205" s="185">
        <v>103.28620517202963</v>
      </c>
      <c r="P205" s="199">
        <v>81.052299637752043</v>
      </c>
      <c r="Q205" s="199">
        <v>11.902904412814443</v>
      </c>
      <c r="R205" s="199">
        <v>40.231104405681968</v>
      </c>
      <c r="S205" s="184">
        <v>60.025255857762794</v>
      </c>
      <c r="T205" s="184">
        <v>44.201287012764496</v>
      </c>
      <c r="U205" s="185">
        <v>51.090707210039554</v>
      </c>
      <c r="V205" s="199">
        <v>16.325184400193471</v>
      </c>
      <c r="W205" s="199">
        <v>2.8979459359206197</v>
      </c>
      <c r="X205" s="199">
        <v>8.0602787901646522</v>
      </c>
      <c r="Y205" s="186">
        <v>157</v>
      </c>
      <c r="Z205" s="181"/>
      <c r="AA205" s="181"/>
      <c r="AB205" s="181"/>
      <c r="AC205" s="182"/>
    </row>
    <row r="206" spans="1:29" ht="17.25" x14ac:dyDescent="0.35">
      <c r="A206" s="183" t="s">
        <v>591</v>
      </c>
      <c r="B206" s="183" t="s">
        <v>592</v>
      </c>
      <c r="C206" s="183" t="s">
        <v>831</v>
      </c>
      <c r="D206" s="183" t="s">
        <v>30</v>
      </c>
      <c r="E206" s="183" t="s">
        <v>75</v>
      </c>
      <c r="F206" s="183"/>
      <c r="G206" s="184">
        <v>286.12907336183116</v>
      </c>
      <c r="H206" s="184">
        <v>215.67794064157675</v>
      </c>
      <c r="I206" s="185">
        <v>253.66889646094728</v>
      </c>
      <c r="J206" s="185">
        <v>82.963418726355641</v>
      </c>
      <c r="K206" s="185">
        <v>41.088114782755881</v>
      </c>
      <c r="L206" s="185">
        <v>64.473225767356652</v>
      </c>
      <c r="M206" s="184">
        <v>116.74439528517527</v>
      </c>
      <c r="N206" s="184">
        <v>54.060966617286262</v>
      </c>
      <c r="O206" s="185">
        <v>86.297449723383338</v>
      </c>
      <c r="P206" s="199">
        <v>57.483324751424021</v>
      </c>
      <c r="Q206" s="199">
        <v>7.7832747155456321</v>
      </c>
      <c r="R206" s="199">
        <v>27.847549071627117</v>
      </c>
      <c r="S206" s="184">
        <v>56.606001016463054</v>
      </c>
      <c r="T206" s="184">
        <v>45.721087530908271</v>
      </c>
      <c r="U206" s="185">
        <v>51.450531727904902</v>
      </c>
      <c r="V206" s="199">
        <v>18.944534869734735</v>
      </c>
      <c r="W206" s="199">
        <v>4.8645466972160198</v>
      </c>
      <c r="X206" s="199">
        <v>9.0936860954413916</v>
      </c>
      <c r="Y206" s="186">
        <v>250</v>
      </c>
      <c r="Z206" s="181"/>
      <c r="AA206" s="181"/>
      <c r="AB206" s="181"/>
      <c r="AC206" s="182"/>
    </row>
    <row r="207" spans="1:29" ht="17.25" x14ac:dyDescent="0.35">
      <c r="A207" s="183" t="s">
        <v>593</v>
      </c>
      <c r="B207" s="183" t="s">
        <v>594</v>
      </c>
      <c r="C207" s="183" t="s">
        <v>831</v>
      </c>
      <c r="D207" s="183" t="s">
        <v>30</v>
      </c>
      <c r="E207" s="183" t="s">
        <v>75</v>
      </c>
      <c r="F207" s="183"/>
      <c r="G207" s="184">
        <v>290.80150578319007</v>
      </c>
      <c r="H207" s="184">
        <v>178.93275762709922</v>
      </c>
      <c r="I207" s="185">
        <v>233.46219491324027</v>
      </c>
      <c r="J207" s="185">
        <v>111.50408814723251</v>
      </c>
      <c r="K207" s="185">
        <v>33.891898993714008</v>
      </c>
      <c r="L207" s="185">
        <v>74.698186792991606</v>
      </c>
      <c r="M207" s="184">
        <v>152.13023730188337</v>
      </c>
      <c r="N207" s="184">
        <v>68.124213635121777</v>
      </c>
      <c r="O207" s="185">
        <v>103.5469933457436</v>
      </c>
      <c r="P207" s="199">
        <v>94.633571010864571</v>
      </c>
      <c r="Q207" s="199">
        <v>25.104167349232856</v>
      </c>
      <c r="R207" s="199">
        <v>46.373099355429602</v>
      </c>
      <c r="S207" s="184">
        <v>36.811903963804262</v>
      </c>
      <c r="T207" s="184">
        <v>30.993126940909267</v>
      </c>
      <c r="U207" s="185">
        <v>38.477633248659011</v>
      </c>
      <c r="V207" s="199">
        <v>13.659474602127359</v>
      </c>
      <c r="W207" s="199">
        <v>0</v>
      </c>
      <c r="X207" s="199">
        <v>6.6775336216311585</v>
      </c>
      <c r="Y207" s="186">
        <v>150</v>
      </c>
      <c r="Z207" s="181"/>
      <c r="AA207" s="181"/>
      <c r="AB207" s="181"/>
      <c r="AC207" s="182"/>
    </row>
    <row r="208" spans="1:29" ht="17.25" x14ac:dyDescent="0.35">
      <c r="A208" s="183" t="s">
        <v>595</v>
      </c>
      <c r="B208" s="183" t="s">
        <v>596</v>
      </c>
      <c r="C208" s="183" t="s">
        <v>831</v>
      </c>
      <c r="D208" s="183" t="s">
        <v>30</v>
      </c>
      <c r="E208" s="183" t="s">
        <v>75</v>
      </c>
      <c r="F208" s="183"/>
      <c r="G208" s="184">
        <v>329.18142326262233</v>
      </c>
      <c r="H208" s="184">
        <v>186.20316310513618</v>
      </c>
      <c r="I208" s="185">
        <v>249.94621012233543</v>
      </c>
      <c r="J208" s="185">
        <v>82.853245337637532</v>
      </c>
      <c r="K208" s="185">
        <v>33.633189704426684</v>
      </c>
      <c r="L208" s="185">
        <v>57.66230063348241</v>
      </c>
      <c r="M208" s="184">
        <v>150.87730747840459</v>
      </c>
      <c r="N208" s="184">
        <v>48.284541532545489</v>
      </c>
      <c r="O208" s="185">
        <v>95.198470815319453</v>
      </c>
      <c r="P208" s="199">
        <v>71.441189063123574</v>
      </c>
      <c r="Q208" s="199">
        <v>10.029084344599339</v>
      </c>
      <c r="R208" s="199">
        <v>34.837682585436994</v>
      </c>
      <c r="S208" s="184">
        <v>58.603993790908902</v>
      </c>
      <c r="T208" s="184">
        <v>41.750168729825148</v>
      </c>
      <c r="U208" s="185">
        <v>48.714870167532546</v>
      </c>
      <c r="V208" s="199">
        <v>14.26571227431381</v>
      </c>
      <c r="W208" s="199">
        <v>0</v>
      </c>
      <c r="X208" s="199">
        <v>6.8617669722790557</v>
      </c>
      <c r="Y208" s="186">
        <v>235</v>
      </c>
      <c r="Z208" s="181"/>
      <c r="AA208" s="181"/>
      <c r="AB208" s="181"/>
      <c r="AC208" s="182"/>
    </row>
    <row r="209" spans="1:29" ht="17.25" x14ac:dyDescent="0.35">
      <c r="A209" s="183" t="s">
        <v>597</v>
      </c>
      <c r="B209" s="183" t="s">
        <v>598</v>
      </c>
      <c r="C209" s="183" t="s">
        <v>831</v>
      </c>
      <c r="D209" s="183" t="s">
        <v>30</v>
      </c>
      <c r="E209" s="183" t="s">
        <v>75</v>
      </c>
      <c r="F209" s="183"/>
      <c r="G209" s="184">
        <v>285.0293671054086</v>
      </c>
      <c r="H209" s="184">
        <v>213.19520867997866</v>
      </c>
      <c r="I209" s="185">
        <v>250.79911357124013</v>
      </c>
      <c r="J209" s="185">
        <v>80.681065605755236</v>
      </c>
      <c r="K209" s="185">
        <v>35.042709220929488</v>
      </c>
      <c r="L209" s="185">
        <v>62.908939892321925</v>
      </c>
      <c r="M209" s="184">
        <v>144.94839000162636</v>
      </c>
      <c r="N209" s="184">
        <v>61.505071428032956</v>
      </c>
      <c r="O209" s="185">
        <v>98.299366806213484</v>
      </c>
      <c r="P209" s="199">
        <v>66.458308896657371</v>
      </c>
      <c r="Q209" s="199">
        <v>14.283387488818269</v>
      </c>
      <c r="R209" s="199">
        <v>32.612681730347866</v>
      </c>
      <c r="S209" s="184">
        <v>46.988356976152964</v>
      </c>
      <c r="T209" s="184">
        <v>51.304575870065115</v>
      </c>
      <c r="U209" s="185">
        <v>48.861511874940113</v>
      </c>
      <c r="V209" s="199">
        <v>11.199836752117706</v>
      </c>
      <c r="W209" s="199">
        <v>4.59797766792936</v>
      </c>
      <c r="X209" s="199">
        <v>5.4478612241695199</v>
      </c>
      <c r="Y209" s="186">
        <v>233</v>
      </c>
      <c r="Z209" s="181"/>
      <c r="AA209" s="181"/>
      <c r="AB209" s="181"/>
      <c r="AC209" s="182"/>
    </row>
    <row r="210" spans="1:29" ht="17.25" x14ac:dyDescent="0.35">
      <c r="A210" s="183" t="s">
        <v>599</v>
      </c>
      <c r="B210" s="183" t="s">
        <v>600</v>
      </c>
      <c r="C210" s="183" t="s">
        <v>831</v>
      </c>
      <c r="D210" s="183" t="s">
        <v>30</v>
      </c>
      <c r="E210" s="183" t="s">
        <v>75</v>
      </c>
      <c r="F210" s="183"/>
      <c r="G210" s="184">
        <v>267.62304490081215</v>
      </c>
      <c r="H210" s="184">
        <v>222.52231853758212</v>
      </c>
      <c r="I210" s="185">
        <v>247.61730304852344</v>
      </c>
      <c r="J210" s="185">
        <v>69.898750677484031</v>
      </c>
      <c r="K210" s="185">
        <v>32.632956283207818</v>
      </c>
      <c r="L210" s="185">
        <v>54.636512973551014</v>
      </c>
      <c r="M210" s="184">
        <v>129.61764087799386</v>
      </c>
      <c r="N210" s="184">
        <v>68.369554724004757</v>
      </c>
      <c r="O210" s="185">
        <v>96.683806353443998</v>
      </c>
      <c r="P210" s="199">
        <v>60.107549018446562</v>
      </c>
      <c r="Q210" s="199">
        <v>11.06909243337779</v>
      </c>
      <c r="R210" s="199">
        <v>29.466102023606322</v>
      </c>
      <c r="S210" s="184">
        <v>48.551418099674017</v>
      </c>
      <c r="T210" s="184">
        <v>47.055674584410099</v>
      </c>
      <c r="U210" s="185">
        <v>48.356767996794517</v>
      </c>
      <c r="V210" s="199">
        <v>16.466082201362234</v>
      </c>
      <c r="W210" s="199">
        <v>5.0691996443449527</v>
      </c>
      <c r="X210" s="199">
        <v>7.9969948793972412</v>
      </c>
      <c r="Y210" s="186">
        <v>204</v>
      </c>
      <c r="Z210" s="181"/>
      <c r="AA210" s="181"/>
      <c r="AB210" s="181"/>
      <c r="AC210" s="182"/>
    </row>
    <row r="211" spans="1:29" ht="17.25" x14ac:dyDescent="0.35">
      <c r="A211" s="183" t="s">
        <v>603</v>
      </c>
      <c r="B211" s="183" t="s">
        <v>604</v>
      </c>
      <c r="C211" s="183" t="s">
        <v>831</v>
      </c>
      <c r="D211" s="183" t="s">
        <v>30</v>
      </c>
      <c r="E211" s="183" t="s">
        <v>75</v>
      </c>
      <c r="F211" s="183"/>
      <c r="G211" s="184">
        <v>284.51303061187514</v>
      </c>
      <c r="H211" s="184">
        <v>222.76810184655619</v>
      </c>
      <c r="I211" s="185">
        <v>260.64168390824295</v>
      </c>
      <c r="J211" s="185">
        <v>94.613811438773936</v>
      </c>
      <c r="K211" s="185">
        <v>45.873452777079081</v>
      </c>
      <c r="L211" s="185">
        <v>68.224008540316134</v>
      </c>
      <c r="M211" s="184">
        <v>141.6804140729684</v>
      </c>
      <c r="N211" s="184">
        <v>78.864405007264949</v>
      </c>
      <c r="O211" s="185">
        <v>113.46287348082141</v>
      </c>
      <c r="P211" s="199">
        <v>94.513859005542784</v>
      </c>
      <c r="Q211" s="199">
        <v>18.022237224627531</v>
      </c>
      <c r="R211" s="199">
        <v>45.649112815823045</v>
      </c>
      <c r="S211" s="184">
        <v>37.615676528997227</v>
      </c>
      <c r="T211" s="184">
        <v>64.927366460938003</v>
      </c>
      <c r="U211" s="185">
        <v>53.758807427967035</v>
      </c>
      <c r="V211" s="199">
        <v>14.840370881983826</v>
      </c>
      <c r="W211" s="199">
        <v>8.8391007094014622</v>
      </c>
      <c r="X211" s="199">
        <v>7.2158763730543205</v>
      </c>
      <c r="Y211" s="186">
        <v>125</v>
      </c>
      <c r="Z211" s="181"/>
      <c r="AA211" s="181"/>
      <c r="AB211" s="181"/>
      <c r="AC211" s="182"/>
    </row>
    <row r="212" spans="1:29" ht="17.25" x14ac:dyDescent="0.35">
      <c r="A212" s="183" t="s">
        <v>233</v>
      </c>
      <c r="B212" s="183" t="s">
        <v>234</v>
      </c>
      <c r="C212" s="183" t="s">
        <v>851</v>
      </c>
      <c r="D212" s="183" t="s">
        <v>29</v>
      </c>
      <c r="E212" s="183" t="s">
        <v>75</v>
      </c>
      <c r="F212" s="183"/>
      <c r="G212" s="184">
        <v>255.31986987857141</v>
      </c>
      <c r="H212" s="184">
        <v>171.25737405639359</v>
      </c>
      <c r="I212" s="185">
        <v>206.92039490643404</v>
      </c>
      <c r="J212" s="185">
        <v>68.747026286030348</v>
      </c>
      <c r="K212" s="185">
        <v>27.205038138386424</v>
      </c>
      <c r="L212" s="185">
        <v>46.372555151096968</v>
      </c>
      <c r="M212" s="184">
        <v>102.87010839787793</v>
      </c>
      <c r="N212" s="184">
        <v>36.413529774387342</v>
      </c>
      <c r="O212" s="185">
        <v>66.919091498618371</v>
      </c>
      <c r="P212" s="199">
        <v>44.714007026095892</v>
      </c>
      <c r="Q212" s="199">
        <v>2.5964018025259872</v>
      </c>
      <c r="R212" s="199">
        <v>21.583404280026834</v>
      </c>
      <c r="S212" s="184">
        <v>47.169089292201406</v>
      </c>
      <c r="T212" s="184">
        <v>44.970550016437691</v>
      </c>
      <c r="U212" s="185">
        <v>45.768240366713634</v>
      </c>
      <c r="V212" s="199">
        <v>15.066309805392308</v>
      </c>
      <c r="W212" s="199">
        <v>2.5964018025259872</v>
      </c>
      <c r="X212" s="199">
        <v>7.2203104363891466</v>
      </c>
      <c r="Y212" s="186">
        <v>212</v>
      </c>
      <c r="Z212" s="181"/>
      <c r="AA212" s="181"/>
      <c r="AB212" s="181"/>
      <c r="AC212" s="182"/>
    </row>
    <row r="213" spans="1:29" ht="17.25" x14ac:dyDescent="0.35">
      <c r="A213" s="183" t="s">
        <v>235</v>
      </c>
      <c r="B213" s="183" t="s">
        <v>236</v>
      </c>
      <c r="C213" s="183" t="s">
        <v>851</v>
      </c>
      <c r="D213" s="183" t="s">
        <v>29</v>
      </c>
      <c r="E213" s="183" t="s">
        <v>75</v>
      </c>
      <c r="F213" s="183"/>
      <c r="G213" s="184">
        <v>298.62284817646889</v>
      </c>
      <c r="H213" s="184">
        <v>189.1474974909282</v>
      </c>
      <c r="I213" s="185">
        <v>243.53274083124489</v>
      </c>
      <c r="J213" s="185">
        <v>114.8188683484922</v>
      </c>
      <c r="K213" s="185">
        <v>33.542294482842671</v>
      </c>
      <c r="L213" s="185">
        <v>75.428663803426716</v>
      </c>
      <c r="M213" s="184">
        <v>137.84075696828788</v>
      </c>
      <c r="N213" s="184">
        <v>51.15766664530593</v>
      </c>
      <c r="O213" s="185">
        <v>94.762168496639688</v>
      </c>
      <c r="P213" s="199">
        <v>77.999159955101121</v>
      </c>
      <c r="Q213" s="199">
        <v>11.988468726781836</v>
      </c>
      <c r="R213" s="199">
        <v>38.215774925563245</v>
      </c>
      <c r="S213" s="184">
        <v>43.524060612997211</v>
      </c>
      <c r="T213" s="184">
        <v>45.067870798192189</v>
      </c>
      <c r="U213" s="185">
        <v>42.937349618064836</v>
      </c>
      <c r="V213" s="199">
        <v>22.891470629198729</v>
      </c>
      <c r="W213" s="199">
        <v>5.9942343633909179</v>
      </c>
      <c r="X213" s="199">
        <v>11.169888261691842</v>
      </c>
      <c r="Y213" s="186">
        <v>71</v>
      </c>
      <c r="Z213" s="181"/>
      <c r="AA213" s="181"/>
      <c r="AB213" s="181"/>
      <c r="AC213" s="182"/>
    </row>
    <row r="214" spans="1:29" ht="17.25" x14ac:dyDescent="0.35">
      <c r="A214" s="183" t="s">
        <v>237</v>
      </c>
      <c r="B214" s="183" t="s">
        <v>238</v>
      </c>
      <c r="C214" s="183" t="s">
        <v>851</v>
      </c>
      <c r="D214" s="183" t="s">
        <v>29</v>
      </c>
      <c r="E214" s="183" t="s">
        <v>75</v>
      </c>
      <c r="F214" s="183"/>
      <c r="G214" s="184">
        <v>255.6839404881708</v>
      </c>
      <c r="H214" s="184">
        <v>182.23602707483113</v>
      </c>
      <c r="I214" s="185">
        <v>217.94420779507226</v>
      </c>
      <c r="J214" s="185">
        <v>75.027167839839379</v>
      </c>
      <c r="K214" s="185">
        <v>31.096506153743416</v>
      </c>
      <c r="L214" s="185">
        <v>50.883176621177519</v>
      </c>
      <c r="M214" s="184">
        <v>114.85850777879313</v>
      </c>
      <c r="N214" s="184">
        <v>50.002426023504185</v>
      </c>
      <c r="O214" s="185">
        <v>79.816431400050561</v>
      </c>
      <c r="P214" s="199">
        <v>47.884227802981037</v>
      </c>
      <c r="Q214" s="199">
        <v>11.769873679106556</v>
      </c>
      <c r="R214" s="199">
        <v>23.544488213590039</v>
      </c>
      <c r="S214" s="184">
        <v>49.903710238666051</v>
      </c>
      <c r="T214" s="184">
        <v>45.870100712730299</v>
      </c>
      <c r="U214" s="185">
        <v>47.564584079285048</v>
      </c>
      <c r="V214" s="199">
        <v>14.231425295705181</v>
      </c>
      <c r="W214" s="199">
        <v>0</v>
      </c>
      <c r="X214" s="199">
        <v>7.0230089370196449</v>
      </c>
      <c r="Y214" s="186">
        <v>229</v>
      </c>
      <c r="Z214" s="181"/>
      <c r="AA214" s="181"/>
      <c r="AB214" s="181"/>
      <c r="AC214" s="182"/>
    </row>
    <row r="215" spans="1:29" ht="17.25" x14ac:dyDescent="0.35">
      <c r="A215" s="183" t="s">
        <v>496</v>
      </c>
      <c r="B215" s="183" t="s">
        <v>497</v>
      </c>
      <c r="C215" s="183" t="s">
        <v>852</v>
      </c>
      <c r="D215" s="183" t="s">
        <v>28</v>
      </c>
      <c r="E215" s="183" t="s">
        <v>75</v>
      </c>
      <c r="F215" s="183"/>
      <c r="G215" s="184">
        <v>246.7069300489525</v>
      </c>
      <c r="H215" s="184">
        <v>165.84263424786658</v>
      </c>
      <c r="I215" s="185">
        <v>205.87345481844537</v>
      </c>
      <c r="J215" s="185">
        <v>62.234828183616095</v>
      </c>
      <c r="K215" s="185">
        <v>18.473111551896221</v>
      </c>
      <c r="L215" s="185">
        <v>42.963491870089648</v>
      </c>
      <c r="M215" s="184">
        <v>96.637066847600011</v>
      </c>
      <c r="N215" s="184">
        <v>48.372768888536051</v>
      </c>
      <c r="O215" s="185">
        <v>71.534114396290903</v>
      </c>
      <c r="P215" s="199">
        <v>47.247866489513193</v>
      </c>
      <c r="Q215" s="199">
        <v>8.5960828331142149</v>
      </c>
      <c r="R215" s="199">
        <v>22.412632523159946</v>
      </c>
      <c r="S215" s="184">
        <v>55.617801282704526</v>
      </c>
      <c r="T215" s="184">
        <v>42.312893971653509</v>
      </c>
      <c r="U215" s="185">
        <v>48.291200102774553</v>
      </c>
      <c r="V215" s="199">
        <v>9.3925030921812986</v>
      </c>
      <c r="W215" s="199">
        <v>0</v>
      </c>
      <c r="X215" s="199">
        <v>4.4014571818077703</v>
      </c>
      <c r="Y215" s="186">
        <v>308</v>
      </c>
      <c r="Z215" s="181"/>
      <c r="AA215" s="181"/>
      <c r="AB215" s="181"/>
      <c r="AC215" s="182"/>
    </row>
    <row r="216" spans="1:29" ht="17.25" x14ac:dyDescent="0.35">
      <c r="A216" s="183" t="s">
        <v>498</v>
      </c>
      <c r="B216" s="183" t="s">
        <v>499</v>
      </c>
      <c r="C216" s="183" t="s">
        <v>852</v>
      </c>
      <c r="D216" s="183" t="s">
        <v>28</v>
      </c>
      <c r="E216" s="183" t="s">
        <v>75</v>
      </c>
      <c r="F216" s="183"/>
      <c r="G216" s="184">
        <v>206.8200156204135</v>
      </c>
      <c r="H216" s="184">
        <v>124.98796989522342</v>
      </c>
      <c r="I216" s="185">
        <v>167.14818197592047</v>
      </c>
      <c r="J216" s="185">
        <v>71.183857575482989</v>
      </c>
      <c r="K216" s="185">
        <v>13.323243197152026</v>
      </c>
      <c r="L216" s="185">
        <v>41.705793867567735</v>
      </c>
      <c r="M216" s="184">
        <v>92.723970725198797</v>
      </c>
      <c r="N216" s="184">
        <v>26.206461484653968</v>
      </c>
      <c r="O216" s="185">
        <v>60.209519947089298</v>
      </c>
      <c r="P216" s="199">
        <v>44.055438401422101</v>
      </c>
      <c r="Q216" s="199">
        <v>0</v>
      </c>
      <c r="R216" s="199">
        <v>20.962910363738981</v>
      </c>
      <c r="S216" s="184">
        <v>21.428022943557288</v>
      </c>
      <c r="T216" s="184">
        <v>38.744547205670216</v>
      </c>
      <c r="U216" s="185">
        <v>33.471721932016948</v>
      </c>
      <c r="V216" s="199">
        <v>4.9607308545553401</v>
      </c>
      <c r="W216" s="199">
        <v>0</v>
      </c>
      <c r="X216" s="199">
        <v>2.3432725582162637</v>
      </c>
      <c r="Y216" s="186">
        <v>297</v>
      </c>
      <c r="Z216" s="181"/>
      <c r="AA216" s="181"/>
      <c r="AB216" s="181"/>
      <c r="AC216" s="182"/>
    </row>
    <row r="217" spans="1:29" ht="17.25" x14ac:dyDescent="0.35">
      <c r="A217" s="183" t="s">
        <v>500</v>
      </c>
      <c r="B217" s="183" t="s">
        <v>501</v>
      </c>
      <c r="C217" s="183" t="s">
        <v>852</v>
      </c>
      <c r="D217" s="183" t="s">
        <v>28</v>
      </c>
      <c r="E217" s="183" t="s">
        <v>75</v>
      </c>
      <c r="F217" s="183"/>
      <c r="G217" s="184">
        <v>241.54797264051595</v>
      </c>
      <c r="H217" s="184">
        <v>168.39893106996416</v>
      </c>
      <c r="I217" s="185">
        <v>201.37397158376396</v>
      </c>
      <c r="J217" s="185">
        <v>54.226021945560873</v>
      </c>
      <c r="K217" s="185">
        <v>30.343518681073171</v>
      </c>
      <c r="L217" s="185">
        <v>43.572802248458729</v>
      </c>
      <c r="M217" s="184">
        <v>98.46978503418751</v>
      </c>
      <c r="N217" s="184">
        <v>41.224392779757821</v>
      </c>
      <c r="O217" s="185">
        <v>67.840210577899569</v>
      </c>
      <c r="P217" s="199">
        <v>34.439095530498527</v>
      </c>
      <c r="Q217" s="199">
        <v>2.6981464812932106</v>
      </c>
      <c r="R217" s="199">
        <v>16.822404522866883</v>
      </c>
      <c r="S217" s="184">
        <v>39.188923891966361</v>
      </c>
      <c r="T217" s="184">
        <v>45.466839622159519</v>
      </c>
      <c r="U217" s="185">
        <v>45.466948029810695</v>
      </c>
      <c r="V217" s="199">
        <v>23.669610620370477</v>
      </c>
      <c r="W217" s="199">
        <v>8.0250632764090213</v>
      </c>
      <c r="X217" s="199">
        <v>11.547981308525856</v>
      </c>
      <c r="Y217" s="186">
        <v>294</v>
      </c>
      <c r="Z217" s="181"/>
      <c r="AA217" s="181"/>
      <c r="AB217" s="181"/>
      <c r="AC217" s="182"/>
    </row>
    <row r="218" spans="1:29" ht="17.25" x14ac:dyDescent="0.35">
      <c r="A218" s="183" t="s">
        <v>502</v>
      </c>
      <c r="B218" s="183" t="s">
        <v>503</v>
      </c>
      <c r="C218" s="183" t="s">
        <v>852</v>
      </c>
      <c r="D218" s="183" t="s">
        <v>28</v>
      </c>
      <c r="E218" s="183" t="s">
        <v>75</v>
      </c>
      <c r="F218" s="183"/>
      <c r="G218" s="184">
        <v>205.43851687681936</v>
      </c>
      <c r="H218" s="184">
        <v>127.98601266527631</v>
      </c>
      <c r="I218" s="185">
        <v>173.7801072450479</v>
      </c>
      <c r="J218" s="185">
        <v>54.873843293986582</v>
      </c>
      <c r="K218" s="185">
        <v>6.4308350825204759</v>
      </c>
      <c r="L218" s="185">
        <v>39.455031097807243</v>
      </c>
      <c r="M218" s="184">
        <v>78.472708763607372</v>
      </c>
      <c r="N218" s="184">
        <v>35.203819047960323</v>
      </c>
      <c r="O218" s="185">
        <v>54.724215646547783</v>
      </c>
      <c r="P218" s="199">
        <v>27.204827720831567</v>
      </c>
      <c r="Q218" s="199">
        <v>0</v>
      </c>
      <c r="R218" s="199">
        <v>13.074445988981221</v>
      </c>
      <c r="S218" s="184">
        <v>41.200674111321938</v>
      </c>
      <c r="T218" s="184">
        <v>32.002125673956392</v>
      </c>
      <c r="U218" s="185">
        <v>36.49379535674224</v>
      </c>
      <c r="V218" s="199">
        <v>7.2563464005619318</v>
      </c>
      <c r="W218" s="199">
        <v>0</v>
      </c>
      <c r="X218" s="199">
        <v>3.4093481599066111</v>
      </c>
      <c r="Y218" s="186">
        <v>292</v>
      </c>
      <c r="Z218" s="181"/>
      <c r="AA218" s="181"/>
      <c r="AB218" s="181"/>
      <c r="AC218" s="182"/>
    </row>
    <row r="219" spans="1:29" ht="17.25" x14ac:dyDescent="0.35">
      <c r="A219" s="183" t="s">
        <v>504</v>
      </c>
      <c r="B219" s="183" t="s">
        <v>505</v>
      </c>
      <c r="C219" s="183" t="s">
        <v>852</v>
      </c>
      <c r="D219" s="183" t="s">
        <v>28</v>
      </c>
      <c r="E219" s="183" t="s">
        <v>75</v>
      </c>
      <c r="F219" s="183"/>
      <c r="G219" s="184">
        <v>246.59172919188461</v>
      </c>
      <c r="H219" s="184">
        <v>181.46297729305095</v>
      </c>
      <c r="I219" s="185">
        <v>215.95072103855617</v>
      </c>
      <c r="J219" s="185">
        <v>63.841761243285397</v>
      </c>
      <c r="K219" s="185">
        <v>25.160452812322998</v>
      </c>
      <c r="L219" s="185">
        <v>44.881805086183846</v>
      </c>
      <c r="M219" s="184">
        <v>108.24333117891968</v>
      </c>
      <c r="N219" s="184">
        <v>46.750138604260755</v>
      </c>
      <c r="O219" s="185">
        <v>74.406318114003923</v>
      </c>
      <c r="P219" s="199">
        <v>42.904970163546011</v>
      </c>
      <c r="Q219" s="199">
        <v>7.6511867058110461</v>
      </c>
      <c r="R219" s="199">
        <v>20.726401162226924</v>
      </c>
      <c r="S219" s="184">
        <v>57.30941438737667</v>
      </c>
      <c r="T219" s="184">
        <v>40.071464952574267</v>
      </c>
      <c r="U219" s="185">
        <v>49.825976487491914</v>
      </c>
      <c r="V219" s="199">
        <v>14.569878701341118</v>
      </c>
      <c r="W219" s="199">
        <v>0</v>
      </c>
      <c r="X219" s="199">
        <v>6.9518637026737338</v>
      </c>
      <c r="Y219" s="186">
        <v>276</v>
      </c>
      <c r="Z219" s="181"/>
      <c r="AA219" s="181"/>
      <c r="AB219" s="181"/>
      <c r="AC219" s="182"/>
    </row>
    <row r="220" spans="1:29" ht="17.25" x14ac:dyDescent="0.35">
      <c r="A220" s="183" t="s">
        <v>506</v>
      </c>
      <c r="B220" s="183" t="s">
        <v>507</v>
      </c>
      <c r="C220" s="183" t="s">
        <v>852</v>
      </c>
      <c r="D220" s="183" t="s">
        <v>28</v>
      </c>
      <c r="E220" s="183" t="s">
        <v>75</v>
      </c>
      <c r="F220" s="183"/>
      <c r="G220" s="184">
        <v>240.4797921542758</v>
      </c>
      <c r="H220" s="184">
        <v>174.08064781098528</v>
      </c>
      <c r="I220" s="185">
        <v>203.95631845456819</v>
      </c>
      <c r="J220" s="185">
        <v>83.056356903841007</v>
      </c>
      <c r="K220" s="185">
        <v>28.83192615818745</v>
      </c>
      <c r="L220" s="185">
        <v>52.331635833532417</v>
      </c>
      <c r="M220" s="184">
        <v>104.15624440258011</v>
      </c>
      <c r="N220" s="184">
        <v>45.670823698093763</v>
      </c>
      <c r="O220" s="185">
        <v>77.654652676408531</v>
      </c>
      <c r="P220" s="199">
        <v>49.142886549075328</v>
      </c>
      <c r="Q220" s="199">
        <v>0</v>
      </c>
      <c r="R220" s="199">
        <v>23.924833611187125</v>
      </c>
      <c r="S220" s="184">
        <v>54.508793883240564</v>
      </c>
      <c r="T220" s="184">
        <v>46.144849173335473</v>
      </c>
      <c r="U220" s="185">
        <v>50.061425366930308</v>
      </c>
      <c r="V220" s="199">
        <v>15.257527362221673</v>
      </c>
      <c r="W220" s="199">
        <v>0</v>
      </c>
      <c r="X220" s="199">
        <v>7.3782750631234615</v>
      </c>
      <c r="Y220" s="186">
        <v>256</v>
      </c>
      <c r="Z220" s="181"/>
      <c r="AA220" s="181"/>
      <c r="AB220" s="181"/>
      <c r="AC220" s="182"/>
    </row>
    <row r="221" spans="1:29" ht="17.25" x14ac:dyDescent="0.35">
      <c r="A221" s="183" t="s">
        <v>508</v>
      </c>
      <c r="B221" s="183" t="s">
        <v>509</v>
      </c>
      <c r="C221" s="183" t="s">
        <v>852</v>
      </c>
      <c r="D221" s="183" t="s">
        <v>28</v>
      </c>
      <c r="E221" s="183" t="s">
        <v>75</v>
      </c>
      <c r="F221" s="183"/>
      <c r="G221" s="184">
        <v>268.07856428276318</v>
      </c>
      <c r="H221" s="184">
        <v>199.97559907395765</v>
      </c>
      <c r="I221" s="185">
        <v>235.81330673537536</v>
      </c>
      <c r="J221" s="185">
        <v>86.643443936713197</v>
      </c>
      <c r="K221" s="185">
        <v>40.857004687146244</v>
      </c>
      <c r="L221" s="185">
        <v>64.636362030010858</v>
      </c>
      <c r="M221" s="184">
        <v>121.71168953010934</v>
      </c>
      <c r="N221" s="184">
        <v>59.720832460598238</v>
      </c>
      <c r="O221" s="185">
        <v>89.72804188558375</v>
      </c>
      <c r="P221" s="199">
        <v>64.459962921804816</v>
      </c>
      <c r="Q221" s="199">
        <v>7.9145805251553609</v>
      </c>
      <c r="R221" s="199">
        <v>31.524539396695936</v>
      </c>
      <c r="S221" s="184">
        <v>50.45127831660092</v>
      </c>
      <c r="T221" s="184">
        <v>48.221051439433765</v>
      </c>
      <c r="U221" s="185">
        <v>49.338026101637126</v>
      </c>
      <c r="V221" s="199">
        <v>21.691923243709311</v>
      </c>
      <c r="W221" s="199">
        <v>7.6141538306316541</v>
      </c>
      <c r="X221" s="199">
        <v>10.540645227894533</v>
      </c>
      <c r="Y221" s="186">
        <v>201</v>
      </c>
      <c r="Z221" s="181"/>
      <c r="AA221" s="181"/>
      <c r="AB221" s="181"/>
      <c r="AC221" s="182"/>
    </row>
    <row r="222" spans="1:29" ht="17.25" x14ac:dyDescent="0.35">
      <c r="A222" s="183" t="s">
        <v>510</v>
      </c>
      <c r="B222" s="183" t="s">
        <v>511</v>
      </c>
      <c r="C222" s="183" t="s">
        <v>852</v>
      </c>
      <c r="D222" s="183" t="s">
        <v>28</v>
      </c>
      <c r="E222" s="183" t="s">
        <v>75</v>
      </c>
      <c r="F222" s="183"/>
      <c r="G222" s="184">
        <v>241.15567543035792</v>
      </c>
      <c r="H222" s="184">
        <v>157.02728054090065</v>
      </c>
      <c r="I222" s="185">
        <v>207.05582135224506</v>
      </c>
      <c r="J222" s="185">
        <v>64.36477612172483</v>
      </c>
      <c r="K222" s="185">
        <v>7.8202469321171293</v>
      </c>
      <c r="L222" s="185">
        <v>42.626124038575256</v>
      </c>
      <c r="M222" s="184">
        <v>109.63344897396061</v>
      </c>
      <c r="N222" s="184">
        <v>32.567289986879985</v>
      </c>
      <c r="O222" s="185">
        <v>69.143759081955537</v>
      </c>
      <c r="P222" s="199">
        <v>44.033341547748023</v>
      </c>
      <c r="Q222" s="199">
        <v>0</v>
      </c>
      <c r="R222" s="199">
        <v>21.505244956136657</v>
      </c>
      <c r="S222" s="184">
        <v>45.590643427357961</v>
      </c>
      <c r="T222" s="184">
        <v>34.058277507154166</v>
      </c>
      <c r="U222" s="185">
        <v>40.302601170417908</v>
      </c>
      <c r="V222" s="199">
        <v>13.374728116855</v>
      </c>
      <c r="W222" s="199">
        <v>3.9101234660585646</v>
      </c>
      <c r="X222" s="199">
        <v>6.464599449377741</v>
      </c>
      <c r="Y222" s="186">
        <v>307</v>
      </c>
      <c r="Z222" s="181"/>
      <c r="AA222" s="181"/>
      <c r="AB222" s="181"/>
      <c r="AC222" s="182"/>
    </row>
    <row r="223" spans="1:29" ht="17.25" x14ac:dyDescent="0.35">
      <c r="A223" s="183" t="s">
        <v>512</v>
      </c>
      <c r="B223" s="183" t="s">
        <v>513</v>
      </c>
      <c r="C223" s="183" t="s">
        <v>852</v>
      </c>
      <c r="D223" s="183" t="s">
        <v>28</v>
      </c>
      <c r="E223" s="183" t="s">
        <v>75</v>
      </c>
      <c r="F223" s="183"/>
      <c r="G223" s="184">
        <v>235.73308038488173</v>
      </c>
      <c r="H223" s="184">
        <v>169.06085702965905</v>
      </c>
      <c r="I223" s="185">
        <v>203.81479813003898</v>
      </c>
      <c r="J223" s="185">
        <v>67.125238545489481</v>
      </c>
      <c r="K223" s="185">
        <v>23.482102591729486</v>
      </c>
      <c r="L223" s="185">
        <v>47.253937501725957</v>
      </c>
      <c r="M223" s="184">
        <v>97.540109940209874</v>
      </c>
      <c r="N223" s="184">
        <v>37.729942958909156</v>
      </c>
      <c r="O223" s="185">
        <v>66.736412254400946</v>
      </c>
      <c r="P223" s="199">
        <v>46.808516135418984</v>
      </c>
      <c r="Q223" s="199">
        <v>4.1389871898346478</v>
      </c>
      <c r="R223" s="199">
        <v>22.697198338777774</v>
      </c>
      <c r="S223" s="184">
        <v>37.877075474052909</v>
      </c>
      <c r="T223" s="184">
        <v>44.290986248402064</v>
      </c>
      <c r="U223" s="185">
        <v>45.198081047105234</v>
      </c>
      <c r="V223" s="199">
        <v>12.359561545883876</v>
      </c>
      <c r="W223" s="199">
        <v>0</v>
      </c>
      <c r="X223" s="199">
        <v>5.8851575500108515</v>
      </c>
      <c r="Y223" s="186">
        <v>258</v>
      </c>
      <c r="Z223" s="181"/>
      <c r="AA223" s="181"/>
      <c r="AB223" s="181"/>
      <c r="AC223" s="182"/>
    </row>
    <row r="224" spans="1:29" ht="17.25" x14ac:dyDescent="0.35">
      <c r="A224" s="183" t="s">
        <v>514</v>
      </c>
      <c r="B224" s="183" t="s">
        <v>515</v>
      </c>
      <c r="C224" s="183" t="s">
        <v>852</v>
      </c>
      <c r="D224" s="183" t="s">
        <v>28</v>
      </c>
      <c r="E224" s="183" t="s">
        <v>75</v>
      </c>
      <c r="F224" s="183"/>
      <c r="G224" s="184">
        <v>230.02099089522488</v>
      </c>
      <c r="H224" s="184">
        <v>146.43064980091671</v>
      </c>
      <c r="I224" s="185">
        <v>181.12176163615823</v>
      </c>
      <c r="J224" s="185">
        <v>62.35940863631275</v>
      </c>
      <c r="K224" s="185">
        <v>21.320712977555896</v>
      </c>
      <c r="L224" s="185">
        <v>39.650832062432009</v>
      </c>
      <c r="M224" s="184">
        <v>110.04591857933596</v>
      </c>
      <c r="N224" s="184">
        <v>30.761444806255604</v>
      </c>
      <c r="O224" s="185">
        <v>66.921490937838172</v>
      </c>
      <c r="P224" s="199">
        <v>44.751254569349022</v>
      </c>
      <c r="Q224" s="199">
        <v>2.4092368212336641</v>
      </c>
      <c r="R224" s="199">
        <v>21.538793034313908</v>
      </c>
      <c r="S224" s="184">
        <v>41.787875989375294</v>
      </c>
      <c r="T224" s="184">
        <v>40.746611353837231</v>
      </c>
      <c r="U224" s="185">
        <v>41.883462046659446</v>
      </c>
      <c r="V224" s="199">
        <v>16.074698465086474</v>
      </c>
      <c r="W224" s="199">
        <v>0</v>
      </c>
      <c r="X224" s="199">
        <v>7.6240606192848572</v>
      </c>
      <c r="Y224" s="186">
        <v>311</v>
      </c>
      <c r="Z224" s="181"/>
      <c r="AA224" s="181"/>
      <c r="AB224" s="181"/>
      <c r="AC224" s="182"/>
    </row>
    <row r="225" spans="1:29" ht="17.25" x14ac:dyDescent="0.35">
      <c r="A225" s="183" t="s">
        <v>516</v>
      </c>
      <c r="B225" s="183" t="s">
        <v>517</v>
      </c>
      <c r="C225" s="183" t="s">
        <v>852</v>
      </c>
      <c r="D225" s="183" t="s">
        <v>28</v>
      </c>
      <c r="E225" s="183" t="s">
        <v>75</v>
      </c>
      <c r="F225" s="183"/>
      <c r="G225" s="184">
        <v>213.75611332747098</v>
      </c>
      <c r="H225" s="184">
        <v>157.24237292840408</v>
      </c>
      <c r="I225" s="185">
        <v>188.08497243498235</v>
      </c>
      <c r="J225" s="185">
        <v>58.287601955560142</v>
      </c>
      <c r="K225" s="185">
        <v>20.724534023321915</v>
      </c>
      <c r="L225" s="185">
        <v>44.230768992564798</v>
      </c>
      <c r="M225" s="184">
        <v>100.48064634140546</v>
      </c>
      <c r="N225" s="184">
        <v>31.334487801047164</v>
      </c>
      <c r="O225" s="185">
        <v>69.149058035222296</v>
      </c>
      <c r="P225" s="199">
        <v>48.416673116438339</v>
      </c>
      <c r="Q225" s="199">
        <v>4.0235101746525306</v>
      </c>
      <c r="R225" s="199">
        <v>24.104898494441539</v>
      </c>
      <c r="S225" s="184">
        <v>27.653251337461867</v>
      </c>
      <c r="T225" s="184">
        <v>43.10189805255289</v>
      </c>
      <c r="U225" s="185">
        <v>40.444156627641519</v>
      </c>
      <c r="V225" s="199">
        <v>7.9937909843261137</v>
      </c>
      <c r="W225" s="199">
        <v>0</v>
      </c>
      <c r="X225" s="199">
        <v>3.9224116609318624</v>
      </c>
      <c r="Y225" s="186">
        <v>281</v>
      </c>
      <c r="Z225" s="181"/>
      <c r="AA225" s="181"/>
      <c r="AB225" s="181"/>
      <c r="AC225" s="182"/>
    </row>
    <row r="226" spans="1:29" ht="17.25" x14ac:dyDescent="0.35">
      <c r="A226" s="183" t="s">
        <v>605</v>
      </c>
      <c r="B226" s="183" t="s">
        <v>606</v>
      </c>
      <c r="C226" s="183" t="s">
        <v>853</v>
      </c>
      <c r="D226" s="183" t="s">
        <v>30</v>
      </c>
      <c r="E226" s="183" t="s">
        <v>75</v>
      </c>
      <c r="F226" s="183"/>
      <c r="G226" s="184">
        <v>297.14692077449587</v>
      </c>
      <c r="H226" s="184">
        <v>184.94171942442611</v>
      </c>
      <c r="I226" s="185">
        <v>244.87924147543947</v>
      </c>
      <c r="J226" s="185">
        <v>102.9984276370985</v>
      </c>
      <c r="K226" s="185">
        <v>39.377122436853199</v>
      </c>
      <c r="L226" s="185">
        <v>76.862498470490621</v>
      </c>
      <c r="M226" s="184">
        <v>142.88229926354981</v>
      </c>
      <c r="N226" s="184">
        <v>47.636272903901997</v>
      </c>
      <c r="O226" s="185">
        <v>90.337494402550718</v>
      </c>
      <c r="P226" s="199">
        <v>72.148358991173865</v>
      </c>
      <c r="Q226" s="199">
        <v>4.462723760969376</v>
      </c>
      <c r="R226" s="199">
        <v>35.383815913657685</v>
      </c>
      <c r="S226" s="184">
        <v>36.200862772306486</v>
      </c>
      <c r="T226" s="184">
        <v>46.034217538841531</v>
      </c>
      <c r="U226" s="185">
        <v>45.97876577827892</v>
      </c>
      <c r="V226" s="199">
        <v>10.055004157908478</v>
      </c>
      <c r="W226" s="199">
        <v>4.462723760969376</v>
      </c>
      <c r="X226" s="199">
        <v>4.9061207984955928</v>
      </c>
      <c r="Y226" s="186">
        <v>155</v>
      </c>
      <c r="Z226" s="181"/>
      <c r="AA226" s="181"/>
      <c r="AB226" s="181"/>
      <c r="AC226" s="182"/>
    </row>
    <row r="227" spans="1:29" ht="17.25" x14ac:dyDescent="0.35">
      <c r="A227" s="183" t="s">
        <v>607</v>
      </c>
      <c r="B227" s="183" t="s">
        <v>608</v>
      </c>
      <c r="C227" s="183" t="s">
        <v>853</v>
      </c>
      <c r="D227" s="183" t="s">
        <v>30</v>
      </c>
      <c r="E227" s="183" t="s">
        <v>75</v>
      </c>
      <c r="F227" s="183"/>
      <c r="G227" s="184">
        <v>340.20411551015258</v>
      </c>
      <c r="H227" s="184">
        <v>220.43237304963239</v>
      </c>
      <c r="I227" s="185">
        <v>280.27436254053481</v>
      </c>
      <c r="J227" s="185">
        <v>116.02094957275513</v>
      </c>
      <c r="K227" s="185">
        <v>54.556082500628669</v>
      </c>
      <c r="L227" s="185">
        <v>85.97639254320552</v>
      </c>
      <c r="M227" s="184">
        <v>166.8729708645304</v>
      </c>
      <c r="N227" s="184">
        <v>78.486629840964</v>
      </c>
      <c r="O227" s="185">
        <v>119.04947690720043</v>
      </c>
      <c r="P227" s="199">
        <v>102.5318183791811</v>
      </c>
      <c r="Q227" s="199">
        <v>24.873026664405231</v>
      </c>
      <c r="R227" s="199">
        <v>50.177487182475609</v>
      </c>
      <c r="S227" s="184">
        <v>51.784249828730331</v>
      </c>
      <c r="T227" s="184">
        <v>56.222180517393795</v>
      </c>
      <c r="U227" s="185">
        <v>52.451413502882772</v>
      </c>
      <c r="V227" s="199">
        <v>9.5733901523938805</v>
      </c>
      <c r="W227" s="199">
        <v>5.3436855358578796</v>
      </c>
      <c r="X227" s="199">
        <v>4.634071700365582</v>
      </c>
      <c r="Y227" s="186">
        <v>101</v>
      </c>
      <c r="Z227" s="181"/>
      <c r="AA227" s="181"/>
      <c r="AB227" s="181"/>
      <c r="AC227" s="182"/>
    </row>
    <row r="228" spans="1:29" ht="17.25" x14ac:dyDescent="0.35">
      <c r="A228" s="183" t="s">
        <v>609</v>
      </c>
      <c r="B228" s="183" t="s">
        <v>610</v>
      </c>
      <c r="C228" s="183" t="s">
        <v>853</v>
      </c>
      <c r="D228" s="183" t="s">
        <v>30</v>
      </c>
      <c r="E228" s="183" t="s">
        <v>75</v>
      </c>
      <c r="F228" s="183"/>
      <c r="G228" s="184">
        <v>283.97832882306108</v>
      </c>
      <c r="H228" s="184">
        <v>184.33474075192444</v>
      </c>
      <c r="I228" s="185">
        <v>234.44269525431</v>
      </c>
      <c r="J228" s="185">
        <v>91.996669837636347</v>
      </c>
      <c r="K228" s="185">
        <v>29.696682166304786</v>
      </c>
      <c r="L228" s="185">
        <v>62.072680163939872</v>
      </c>
      <c r="M228" s="184">
        <v>147.70822144371689</v>
      </c>
      <c r="N228" s="184">
        <v>49.170095804379862</v>
      </c>
      <c r="O228" s="185">
        <v>98.067013030656796</v>
      </c>
      <c r="P228" s="199">
        <v>79.929565452209033</v>
      </c>
      <c r="Q228" s="199">
        <v>7.0141999499317</v>
      </c>
      <c r="R228" s="199">
        <v>39.522096035088609</v>
      </c>
      <c r="S228" s="184">
        <v>45.196170423794563</v>
      </c>
      <c r="T228" s="184">
        <v>49.547822255099724</v>
      </c>
      <c r="U228" s="185">
        <v>47.622678091535576</v>
      </c>
      <c r="V228" s="199">
        <v>15.410160774731246</v>
      </c>
      <c r="W228" s="199">
        <v>3.8156288156288158</v>
      </c>
      <c r="X228" s="199">
        <v>7.5670675843873667</v>
      </c>
      <c r="Y228" s="186">
        <v>222</v>
      </c>
      <c r="Z228" s="181"/>
      <c r="AA228" s="181"/>
      <c r="AB228" s="181"/>
      <c r="AC228" s="182"/>
    </row>
    <row r="229" spans="1:29" ht="17.25" x14ac:dyDescent="0.35">
      <c r="A229" s="183" t="s">
        <v>611</v>
      </c>
      <c r="B229" s="183" t="s">
        <v>612</v>
      </c>
      <c r="C229" s="183" t="s">
        <v>853</v>
      </c>
      <c r="D229" s="183" t="s">
        <v>30</v>
      </c>
      <c r="E229" s="183" t="s">
        <v>75</v>
      </c>
      <c r="F229" s="183"/>
      <c r="G229" s="184">
        <v>262.72830523942673</v>
      </c>
      <c r="H229" s="184">
        <v>158.30813943479589</v>
      </c>
      <c r="I229" s="185">
        <v>209.60639784336635</v>
      </c>
      <c r="J229" s="185">
        <v>75.156701103284576</v>
      </c>
      <c r="K229" s="185">
        <v>22.706206773693005</v>
      </c>
      <c r="L229" s="185">
        <v>52.834681768697884</v>
      </c>
      <c r="M229" s="184">
        <v>127.30238010657392</v>
      </c>
      <c r="N229" s="184">
        <v>40.911013025820615</v>
      </c>
      <c r="O229" s="185">
        <v>79.041169220894986</v>
      </c>
      <c r="P229" s="199">
        <v>56.744737239360369</v>
      </c>
      <c r="Q229" s="199">
        <v>9.5450182520666829</v>
      </c>
      <c r="R229" s="199">
        <v>27.576547318607236</v>
      </c>
      <c r="S229" s="184">
        <v>45.239461835434362</v>
      </c>
      <c r="T229" s="184">
        <v>37.108067482182705</v>
      </c>
      <c r="U229" s="185">
        <v>41.320997351351636</v>
      </c>
      <c r="V229" s="199">
        <v>13.681845593520011</v>
      </c>
      <c r="W229" s="199">
        <v>2.3375900848778959</v>
      </c>
      <c r="X229" s="199">
        <v>6.6454354781074789</v>
      </c>
      <c r="Y229" s="186">
        <v>259</v>
      </c>
      <c r="Z229" s="181"/>
      <c r="AA229" s="181"/>
      <c r="AB229" s="181"/>
      <c r="AC229" s="182"/>
    </row>
    <row r="230" spans="1:29" ht="17.25" x14ac:dyDescent="0.35">
      <c r="A230" s="183" t="s">
        <v>613</v>
      </c>
      <c r="B230" s="183" t="s">
        <v>614</v>
      </c>
      <c r="C230" s="183" t="s">
        <v>853</v>
      </c>
      <c r="D230" s="183" t="s">
        <v>30</v>
      </c>
      <c r="E230" s="183" t="s">
        <v>75</v>
      </c>
      <c r="F230" s="183"/>
      <c r="G230" s="184">
        <v>279.84189193011662</v>
      </c>
      <c r="H230" s="184">
        <v>175.10809907208898</v>
      </c>
      <c r="I230" s="185">
        <v>227.09784544332302</v>
      </c>
      <c r="J230" s="185">
        <v>84.104605250236943</v>
      </c>
      <c r="K230" s="185">
        <v>29.555784437233143</v>
      </c>
      <c r="L230" s="185">
        <v>60.451426369378822</v>
      </c>
      <c r="M230" s="184">
        <v>130.44504363634857</v>
      </c>
      <c r="N230" s="184">
        <v>52.021095831368335</v>
      </c>
      <c r="O230" s="185">
        <v>87.229060715852881</v>
      </c>
      <c r="P230" s="199">
        <v>68.398066231284133</v>
      </c>
      <c r="Q230" s="199">
        <v>14.469865304243436</v>
      </c>
      <c r="R230" s="199">
        <v>33.360303920803275</v>
      </c>
      <c r="S230" s="184">
        <v>43.456066556005624</v>
      </c>
      <c r="T230" s="184">
        <v>43.805685458432173</v>
      </c>
      <c r="U230" s="185">
        <v>42.708512917397776</v>
      </c>
      <c r="V230" s="199">
        <v>11.609631161218394</v>
      </c>
      <c r="W230" s="199">
        <v>2.4810374309155132</v>
      </c>
      <c r="X230" s="199">
        <v>5.5830971712416275</v>
      </c>
      <c r="Y230" s="186">
        <v>263</v>
      </c>
      <c r="Z230" s="181"/>
      <c r="AA230" s="181"/>
      <c r="AB230" s="181"/>
      <c r="AC230" s="182"/>
    </row>
    <row r="231" spans="1:29" ht="17.25" x14ac:dyDescent="0.35">
      <c r="A231" s="183" t="s">
        <v>518</v>
      </c>
      <c r="B231" s="183" t="s">
        <v>519</v>
      </c>
      <c r="C231" s="183" t="s">
        <v>854</v>
      </c>
      <c r="D231" s="183" t="s">
        <v>28</v>
      </c>
      <c r="E231" s="183" t="s">
        <v>75</v>
      </c>
      <c r="F231" s="183"/>
      <c r="G231" s="184">
        <v>277.59226808283688</v>
      </c>
      <c r="H231" s="184">
        <v>209.65668771790274</v>
      </c>
      <c r="I231" s="185">
        <v>242.8723955604413</v>
      </c>
      <c r="J231" s="185">
        <v>70.942408724252161</v>
      </c>
      <c r="K231" s="185">
        <v>36.561879573148431</v>
      </c>
      <c r="L231" s="185">
        <v>55.907184220445799</v>
      </c>
      <c r="M231" s="184">
        <v>116.90035759185497</v>
      </c>
      <c r="N231" s="184">
        <v>56.505652234816075</v>
      </c>
      <c r="O231" s="185">
        <v>86.639347511590614</v>
      </c>
      <c r="P231" s="199">
        <v>46.855396061729742</v>
      </c>
      <c r="Q231" s="199">
        <v>5.5248924027204573</v>
      </c>
      <c r="R231" s="199">
        <v>21.729005187600386</v>
      </c>
      <c r="S231" s="184">
        <v>62.644786119853585</v>
      </c>
      <c r="T231" s="184">
        <v>42.815936201636383</v>
      </c>
      <c r="U231" s="185">
        <v>52.321444075136483</v>
      </c>
      <c r="V231" s="199">
        <v>15.720722783854994</v>
      </c>
      <c r="W231" s="199">
        <v>0</v>
      </c>
      <c r="X231" s="199">
        <v>7.2206963702262801</v>
      </c>
      <c r="Y231" s="186">
        <v>164</v>
      </c>
      <c r="Z231" s="181"/>
      <c r="AA231" s="181"/>
      <c r="AB231" s="181"/>
      <c r="AC231" s="182"/>
    </row>
    <row r="232" spans="1:29" ht="17.25" x14ac:dyDescent="0.35">
      <c r="A232" s="183" t="s">
        <v>520</v>
      </c>
      <c r="B232" s="183" t="s">
        <v>521</v>
      </c>
      <c r="C232" s="183" t="s">
        <v>854</v>
      </c>
      <c r="D232" s="183" t="s">
        <v>28</v>
      </c>
      <c r="E232" s="183" t="s">
        <v>75</v>
      </c>
      <c r="F232" s="183"/>
      <c r="G232" s="184">
        <v>304.57596173684152</v>
      </c>
      <c r="H232" s="184">
        <v>189.80922363029751</v>
      </c>
      <c r="I232" s="185">
        <v>244.67324439383663</v>
      </c>
      <c r="J232" s="185">
        <v>99.255985873783686</v>
      </c>
      <c r="K232" s="185">
        <v>30.97109661397127</v>
      </c>
      <c r="L232" s="185">
        <v>65.541267059243012</v>
      </c>
      <c r="M232" s="184">
        <v>135.06386933411252</v>
      </c>
      <c r="N232" s="184">
        <v>50.756424723581986</v>
      </c>
      <c r="O232" s="185">
        <v>90.101494514382594</v>
      </c>
      <c r="P232" s="199">
        <v>67.164257733947196</v>
      </c>
      <c r="Q232" s="199">
        <v>6.164722221729229</v>
      </c>
      <c r="R232" s="199">
        <v>31.640391759042458</v>
      </c>
      <c r="S232" s="184">
        <v>45.206871116277881</v>
      </c>
      <c r="T232" s="184">
        <v>48.017558765685692</v>
      </c>
      <c r="U232" s="185">
        <v>50.833451674561054</v>
      </c>
      <c r="V232" s="199">
        <v>21.131818468150314</v>
      </c>
      <c r="W232" s="199">
        <v>4.8645466972160198</v>
      </c>
      <c r="X232" s="199">
        <v>9.9159648677310646</v>
      </c>
      <c r="Y232" s="186">
        <v>149</v>
      </c>
      <c r="Z232" s="181"/>
      <c r="AA232" s="181"/>
      <c r="AB232" s="181"/>
      <c r="AC232" s="182"/>
    </row>
    <row r="233" spans="1:29" ht="17.25" x14ac:dyDescent="0.35">
      <c r="A233" s="183" t="s">
        <v>522</v>
      </c>
      <c r="B233" s="183" t="s">
        <v>523</v>
      </c>
      <c r="C233" s="183" t="s">
        <v>854</v>
      </c>
      <c r="D233" s="183" t="s">
        <v>28</v>
      </c>
      <c r="E233" s="183" t="s">
        <v>75</v>
      </c>
      <c r="F233" s="183"/>
      <c r="G233" s="184">
        <v>250.81217385708757</v>
      </c>
      <c r="H233" s="184">
        <v>178.73673223322268</v>
      </c>
      <c r="I233" s="185">
        <v>212.5273724451707</v>
      </c>
      <c r="J233" s="185">
        <v>69.878901485933724</v>
      </c>
      <c r="K233" s="185">
        <v>30.416311951205476</v>
      </c>
      <c r="L233" s="185">
        <v>48.130220731873322</v>
      </c>
      <c r="M233" s="184">
        <v>107.03935967597522</v>
      </c>
      <c r="N233" s="184">
        <v>45.241959296353819</v>
      </c>
      <c r="O233" s="185">
        <v>72.22836088236771</v>
      </c>
      <c r="P233" s="199">
        <v>40.831413713810306</v>
      </c>
      <c r="Q233" s="199">
        <v>6.3632979381048393</v>
      </c>
      <c r="R233" s="199">
        <v>19.260056680575726</v>
      </c>
      <c r="S233" s="184">
        <v>42.068696489804459</v>
      </c>
      <c r="T233" s="184">
        <v>47.318804991350326</v>
      </c>
      <c r="U233" s="185">
        <v>48.432208978519725</v>
      </c>
      <c r="V233" s="199">
        <v>17.315598302265006</v>
      </c>
      <c r="W233" s="199">
        <v>4.8183677517929828</v>
      </c>
      <c r="X233" s="199">
        <v>8.1253080248733269</v>
      </c>
      <c r="Y233" s="186">
        <v>213</v>
      </c>
      <c r="Z233" s="181"/>
      <c r="AA233" s="181"/>
      <c r="AB233" s="181"/>
      <c r="AC233" s="182"/>
    </row>
    <row r="234" spans="1:29" ht="17.25" x14ac:dyDescent="0.35">
      <c r="A234" s="183" t="s">
        <v>524</v>
      </c>
      <c r="B234" s="183" t="s">
        <v>525</v>
      </c>
      <c r="C234" s="183" t="s">
        <v>854</v>
      </c>
      <c r="D234" s="183" t="s">
        <v>28</v>
      </c>
      <c r="E234" s="183" t="s">
        <v>75</v>
      </c>
      <c r="F234" s="183"/>
      <c r="G234" s="184">
        <v>266.04316987170859</v>
      </c>
      <c r="H234" s="184">
        <v>169.89618070691782</v>
      </c>
      <c r="I234" s="185">
        <v>212.77042651344382</v>
      </c>
      <c r="J234" s="185">
        <v>89.544452250895176</v>
      </c>
      <c r="K234" s="185">
        <v>38.780286973050522</v>
      </c>
      <c r="L234" s="185">
        <v>60.75852924344489</v>
      </c>
      <c r="M234" s="184">
        <v>156.35654374296635</v>
      </c>
      <c r="N234" s="184">
        <v>41.775458807457667</v>
      </c>
      <c r="O234" s="185">
        <v>98.043487492512085</v>
      </c>
      <c r="P234" s="199">
        <v>73.978861096751189</v>
      </c>
      <c r="Q234" s="199">
        <v>4.2872233883469839</v>
      </c>
      <c r="R234" s="199">
        <v>35.82456998376832</v>
      </c>
      <c r="S234" s="184">
        <v>34.285793827235253</v>
      </c>
      <c r="T234" s="184">
        <v>33.210762872479606</v>
      </c>
      <c r="U234" s="185">
        <v>39.255064219009562</v>
      </c>
      <c r="V234" s="199">
        <v>8.1019574538427506</v>
      </c>
      <c r="W234" s="199">
        <v>0</v>
      </c>
      <c r="X234" s="199">
        <v>4.0138596282571806</v>
      </c>
      <c r="Y234" s="186">
        <v>136</v>
      </c>
      <c r="Z234" s="181"/>
      <c r="AA234" s="181"/>
      <c r="AB234" s="181"/>
      <c r="AC234" s="182"/>
    </row>
    <row r="235" spans="1:29" ht="17.25" x14ac:dyDescent="0.35">
      <c r="A235" s="183" t="s">
        <v>526</v>
      </c>
      <c r="B235" s="183" t="s">
        <v>527</v>
      </c>
      <c r="C235" s="183" t="s">
        <v>854</v>
      </c>
      <c r="D235" s="183" t="s">
        <v>28</v>
      </c>
      <c r="E235" s="183" t="s">
        <v>75</v>
      </c>
      <c r="F235" s="183"/>
      <c r="G235" s="184">
        <v>229.15626031282872</v>
      </c>
      <c r="H235" s="184">
        <v>145.97148138875716</v>
      </c>
      <c r="I235" s="185">
        <v>188.66492638861388</v>
      </c>
      <c r="J235" s="185">
        <v>61.36232272402286</v>
      </c>
      <c r="K235" s="185">
        <v>19.984743052781994</v>
      </c>
      <c r="L235" s="185">
        <v>43.377144475287913</v>
      </c>
      <c r="M235" s="184">
        <v>97.190775550993948</v>
      </c>
      <c r="N235" s="184">
        <v>36.23225079158729</v>
      </c>
      <c r="O235" s="185">
        <v>65.141208609799833</v>
      </c>
      <c r="P235" s="199">
        <v>42.608924374051441</v>
      </c>
      <c r="Q235" s="199">
        <v>4.0439431033381137</v>
      </c>
      <c r="R235" s="199">
        <v>20.617758231198092</v>
      </c>
      <c r="S235" s="184">
        <v>43.948857724899632</v>
      </c>
      <c r="T235" s="184">
        <v>46.256155846956858</v>
      </c>
      <c r="U235" s="185">
        <v>47.782095434739908</v>
      </c>
      <c r="V235" s="199">
        <v>13.92018784555238</v>
      </c>
      <c r="W235" s="199">
        <v>6.3490369416127308</v>
      </c>
      <c r="X235" s="199">
        <v>6.7170073830108743</v>
      </c>
      <c r="Y235" s="186">
        <v>288</v>
      </c>
      <c r="Z235" s="181"/>
      <c r="AA235" s="181"/>
      <c r="AB235" s="181"/>
      <c r="AC235" s="182"/>
    </row>
    <row r="236" spans="1:29" ht="17.25" x14ac:dyDescent="0.35">
      <c r="A236" s="183" t="s">
        <v>528</v>
      </c>
      <c r="B236" s="183" t="s">
        <v>529</v>
      </c>
      <c r="C236" s="183" t="s">
        <v>854</v>
      </c>
      <c r="D236" s="183" t="s">
        <v>28</v>
      </c>
      <c r="E236" s="183" t="s">
        <v>75</v>
      </c>
      <c r="F236" s="183"/>
      <c r="G236" s="184">
        <v>262.95668080259054</v>
      </c>
      <c r="H236" s="184">
        <v>151.85538008403591</v>
      </c>
      <c r="I236" s="185">
        <v>199.40271834885124</v>
      </c>
      <c r="J236" s="185">
        <v>58.035230570143966</v>
      </c>
      <c r="K236" s="185">
        <v>16.866165681915799</v>
      </c>
      <c r="L236" s="185">
        <v>36.26719942111697</v>
      </c>
      <c r="M236" s="184">
        <v>99.107085712067217</v>
      </c>
      <c r="N236" s="184">
        <v>33.645554578702729</v>
      </c>
      <c r="O236" s="185">
        <v>62.726870992488777</v>
      </c>
      <c r="P236" s="199">
        <v>36.741416406523669</v>
      </c>
      <c r="Q236" s="199">
        <v>2.0611094210013858</v>
      </c>
      <c r="R236" s="199">
        <v>17.660378206723863</v>
      </c>
      <c r="S236" s="184">
        <v>59.987276081078647</v>
      </c>
      <c r="T236" s="184">
        <v>50.065623017088321</v>
      </c>
      <c r="U236" s="185">
        <v>52.458365312758346</v>
      </c>
      <c r="V236" s="199">
        <v>13.216443022966052</v>
      </c>
      <c r="W236" s="199">
        <v>6.9605630945219499</v>
      </c>
      <c r="X236" s="199">
        <v>6.2297084357060459</v>
      </c>
      <c r="Y236" s="186">
        <v>309</v>
      </c>
      <c r="Z236" s="181"/>
      <c r="AA236" s="181"/>
      <c r="AB236" s="181"/>
      <c r="AC236" s="182"/>
    </row>
    <row r="237" spans="1:29" ht="17.25" x14ac:dyDescent="0.35">
      <c r="A237" s="183" t="s">
        <v>530</v>
      </c>
      <c r="B237" s="183" t="s">
        <v>531</v>
      </c>
      <c r="C237" s="183" t="s">
        <v>854</v>
      </c>
      <c r="D237" s="183" t="s">
        <v>28</v>
      </c>
      <c r="E237" s="183" t="s">
        <v>75</v>
      </c>
      <c r="F237" s="183"/>
      <c r="G237" s="184">
        <v>303.31671933369341</v>
      </c>
      <c r="H237" s="184">
        <v>194.69869990328982</v>
      </c>
      <c r="I237" s="185">
        <v>246.44807869089618</v>
      </c>
      <c r="J237" s="185">
        <v>93.618448491868065</v>
      </c>
      <c r="K237" s="185">
        <v>29.619238642436432</v>
      </c>
      <c r="L237" s="185">
        <v>64.047296098950497</v>
      </c>
      <c r="M237" s="184">
        <v>149.3522100786094</v>
      </c>
      <c r="N237" s="184">
        <v>60.526658139310626</v>
      </c>
      <c r="O237" s="185">
        <v>101.88730732699132</v>
      </c>
      <c r="P237" s="199">
        <v>80.156811913717107</v>
      </c>
      <c r="Q237" s="199">
        <v>7.7671833397024237</v>
      </c>
      <c r="R237" s="199">
        <v>38.048256055953154</v>
      </c>
      <c r="S237" s="184">
        <v>39.773383505404645</v>
      </c>
      <c r="T237" s="184">
        <v>46.143763200475107</v>
      </c>
      <c r="U237" s="185">
        <v>48.277339632238515</v>
      </c>
      <c r="V237" s="199">
        <v>12.967178216040265</v>
      </c>
      <c r="W237" s="199">
        <v>5.1781222264682834</v>
      </c>
      <c r="X237" s="199">
        <v>6.1849151748107927</v>
      </c>
      <c r="Y237" s="186">
        <v>174</v>
      </c>
      <c r="Z237" s="181"/>
      <c r="AA237" s="181"/>
      <c r="AB237" s="181"/>
      <c r="AC237" s="182"/>
    </row>
    <row r="238" spans="1:29" ht="17.25" x14ac:dyDescent="0.35">
      <c r="A238" s="183" t="s">
        <v>629</v>
      </c>
      <c r="B238" s="183" t="s">
        <v>630</v>
      </c>
      <c r="C238" s="183" t="s">
        <v>855</v>
      </c>
      <c r="D238" s="183" t="s">
        <v>30</v>
      </c>
      <c r="E238" s="183" t="s">
        <v>75</v>
      </c>
      <c r="F238" s="183"/>
      <c r="G238" s="184">
        <v>275.12541847567127</v>
      </c>
      <c r="H238" s="184">
        <v>176.21434718285778</v>
      </c>
      <c r="I238" s="185">
        <v>224.84148953418898</v>
      </c>
      <c r="J238" s="185">
        <v>76.626855526020961</v>
      </c>
      <c r="K238" s="185">
        <v>24.437648932208553</v>
      </c>
      <c r="L238" s="185">
        <v>53.640036039472363</v>
      </c>
      <c r="M238" s="184">
        <v>96.90734629331611</v>
      </c>
      <c r="N238" s="184">
        <v>35.00397993951632</v>
      </c>
      <c r="O238" s="185">
        <v>62.964692085461969</v>
      </c>
      <c r="P238" s="199">
        <v>38.594463874059329</v>
      </c>
      <c r="Q238" s="199">
        <v>0</v>
      </c>
      <c r="R238" s="199">
        <v>19.032438420203231</v>
      </c>
      <c r="S238" s="184">
        <v>50.965128569527977</v>
      </c>
      <c r="T238" s="184">
        <v>42.121458548598525</v>
      </c>
      <c r="U238" s="185">
        <v>48.626215273353978</v>
      </c>
      <c r="V238" s="199">
        <v>16.921897528097777</v>
      </c>
      <c r="W238" s="199">
        <v>3.0791893602922515</v>
      </c>
      <c r="X238" s="199">
        <v>8.3177489468862102</v>
      </c>
      <c r="Y238" s="186">
        <v>271</v>
      </c>
      <c r="Z238" s="181"/>
      <c r="AA238" s="181"/>
      <c r="AB238" s="181"/>
      <c r="AC238" s="182"/>
    </row>
    <row r="239" spans="1:29" ht="17.25" x14ac:dyDescent="0.35">
      <c r="A239" s="183" t="s">
        <v>631</v>
      </c>
      <c r="B239" s="183" t="s">
        <v>632</v>
      </c>
      <c r="C239" s="183" t="s">
        <v>855</v>
      </c>
      <c r="D239" s="183" t="s">
        <v>30</v>
      </c>
      <c r="E239" s="183" t="s">
        <v>75</v>
      </c>
      <c r="F239" s="183"/>
      <c r="G239" s="184">
        <v>274.05357406101609</v>
      </c>
      <c r="H239" s="184">
        <v>214.81513347679487</v>
      </c>
      <c r="I239" s="185">
        <v>242.99528657727271</v>
      </c>
      <c r="J239" s="185">
        <v>50.991020664184674</v>
      </c>
      <c r="K239" s="185">
        <v>29.894858303700953</v>
      </c>
      <c r="L239" s="185">
        <v>43.246653152538912</v>
      </c>
      <c r="M239" s="184">
        <v>126.07654530834138</v>
      </c>
      <c r="N239" s="184">
        <v>40.085420160396964</v>
      </c>
      <c r="O239" s="185">
        <v>80.370416958760345</v>
      </c>
      <c r="P239" s="199">
        <v>41.148239461814335</v>
      </c>
      <c r="Q239" s="199">
        <v>0</v>
      </c>
      <c r="R239" s="199">
        <v>20.236648193132392</v>
      </c>
      <c r="S239" s="184">
        <v>57.859035318069921</v>
      </c>
      <c r="T239" s="184">
        <v>73.466623626144511</v>
      </c>
      <c r="U239" s="185">
        <v>66.691492532995341</v>
      </c>
      <c r="V239" s="199">
        <v>19.579263039596331</v>
      </c>
      <c r="W239" s="199">
        <v>14.553052684903436</v>
      </c>
      <c r="X239" s="199">
        <v>9.6036688090492781</v>
      </c>
      <c r="Y239" s="186">
        <v>187</v>
      </c>
      <c r="Z239" s="181"/>
      <c r="AA239" s="181"/>
      <c r="AB239" s="181"/>
      <c r="AC239" s="182"/>
    </row>
    <row r="240" spans="1:29" ht="17.25" x14ac:dyDescent="0.35">
      <c r="A240" s="183" t="s">
        <v>633</v>
      </c>
      <c r="B240" s="183" t="s">
        <v>634</v>
      </c>
      <c r="C240" s="183" t="s">
        <v>855</v>
      </c>
      <c r="D240" s="183" t="s">
        <v>30</v>
      </c>
      <c r="E240" s="183" t="s">
        <v>75</v>
      </c>
      <c r="F240" s="183"/>
      <c r="G240" s="184">
        <v>266.76678231586834</v>
      </c>
      <c r="H240" s="184">
        <v>183.76629042973821</v>
      </c>
      <c r="I240" s="185">
        <v>221.19175250778849</v>
      </c>
      <c r="J240" s="185">
        <v>82.783973936444866</v>
      </c>
      <c r="K240" s="185">
        <v>47.916157979304849</v>
      </c>
      <c r="L240" s="185">
        <v>71.565472239631134</v>
      </c>
      <c r="M240" s="184">
        <v>108.18345792391935</v>
      </c>
      <c r="N240" s="184">
        <v>44.63564936651985</v>
      </c>
      <c r="O240" s="185">
        <v>69.357684847634815</v>
      </c>
      <c r="P240" s="199">
        <v>61.113387362067733</v>
      </c>
      <c r="Q240" s="199">
        <v>12.226487225748436</v>
      </c>
      <c r="R240" s="199">
        <v>29.797981426707928</v>
      </c>
      <c r="S240" s="184">
        <v>27.422150545258098</v>
      </c>
      <c r="T240" s="184">
        <v>39.432544095077262</v>
      </c>
      <c r="U240" s="185">
        <v>37.249438684621971</v>
      </c>
      <c r="V240" s="199">
        <v>8.2852972813457715</v>
      </c>
      <c r="W240" s="199">
        <v>4.0024078485616954</v>
      </c>
      <c r="X240" s="199">
        <v>4.080334029572608</v>
      </c>
      <c r="Y240" s="186">
        <v>118</v>
      </c>
      <c r="Z240" s="181"/>
      <c r="AA240" s="181"/>
      <c r="AB240" s="181"/>
      <c r="AC240" s="182"/>
    </row>
    <row r="241" spans="1:29" ht="17.25" x14ac:dyDescent="0.35">
      <c r="A241" s="183" t="s">
        <v>635</v>
      </c>
      <c r="B241" s="183" t="s">
        <v>636</v>
      </c>
      <c r="C241" s="183" t="s">
        <v>855</v>
      </c>
      <c r="D241" s="183" t="s">
        <v>30</v>
      </c>
      <c r="E241" s="183" t="s">
        <v>75</v>
      </c>
      <c r="F241" s="183"/>
      <c r="G241" s="184">
        <v>356.93416217730851</v>
      </c>
      <c r="H241" s="184">
        <v>219.62579316314131</v>
      </c>
      <c r="I241" s="185">
        <v>287.67025380867557</v>
      </c>
      <c r="J241" s="185">
        <v>125.19458521946913</v>
      </c>
      <c r="K241" s="185">
        <v>40.976815575653731</v>
      </c>
      <c r="L241" s="185">
        <v>86.471592144275476</v>
      </c>
      <c r="M241" s="184">
        <v>143.53048651241176</v>
      </c>
      <c r="N241" s="184">
        <v>49.132734314505832</v>
      </c>
      <c r="O241" s="185">
        <v>91.329809060327079</v>
      </c>
      <c r="P241" s="199">
        <v>74.849291539385888</v>
      </c>
      <c r="Q241" s="199">
        <v>7.8067429041551355</v>
      </c>
      <c r="R241" s="199">
        <v>36.784184377817624</v>
      </c>
      <c r="S241" s="184">
        <v>74.351311380933183</v>
      </c>
      <c r="T241" s="184">
        <v>68.20489352605675</v>
      </c>
      <c r="U241" s="185">
        <v>72.878622144812383</v>
      </c>
      <c r="V241" s="199">
        <v>30.042744449334499</v>
      </c>
      <c r="W241" s="199">
        <v>7.8067429041551355</v>
      </c>
      <c r="X241" s="199">
        <v>14.529766385771339</v>
      </c>
      <c r="Y241" s="186">
        <v>159</v>
      </c>
      <c r="Z241" s="181"/>
      <c r="AA241" s="181"/>
      <c r="AB241" s="181"/>
      <c r="AC241" s="182"/>
    </row>
    <row r="242" spans="1:29" ht="17.25" x14ac:dyDescent="0.35">
      <c r="A242" s="183" t="s">
        <v>637</v>
      </c>
      <c r="B242" s="183" t="s">
        <v>638</v>
      </c>
      <c r="C242" s="183" t="s">
        <v>855</v>
      </c>
      <c r="D242" s="183" t="s">
        <v>30</v>
      </c>
      <c r="E242" s="183" t="s">
        <v>75</v>
      </c>
      <c r="F242" s="183"/>
      <c r="G242" s="184">
        <v>252.17331570524686</v>
      </c>
      <c r="H242" s="184">
        <v>169.39593858378689</v>
      </c>
      <c r="I242" s="185">
        <v>206.75634654657617</v>
      </c>
      <c r="J242" s="185">
        <v>69.302995373962474</v>
      </c>
      <c r="K242" s="185">
        <v>32.89617738218324</v>
      </c>
      <c r="L242" s="185">
        <v>50.624622474786598</v>
      </c>
      <c r="M242" s="184">
        <v>110.00935118053826</v>
      </c>
      <c r="N242" s="184">
        <v>40.290007127810156</v>
      </c>
      <c r="O242" s="185">
        <v>73.832567580703198</v>
      </c>
      <c r="P242" s="199">
        <v>49.014901967917581</v>
      </c>
      <c r="Q242" s="199">
        <v>4.2578197940010067</v>
      </c>
      <c r="R242" s="199">
        <v>23.910479385429973</v>
      </c>
      <c r="S242" s="184">
        <v>41.328006243616137</v>
      </c>
      <c r="T242" s="184">
        <v>33.831939409603024</v>
      </c>
      <c r="U242" s="185">
        <v>38.399338889263191</v>
      </c>
      <c r="V242" s="199">
        <v>14.503838701015431</v>
      </c>
      <c r="W242" s="199">
        <v>3.9668655653061111</v>
      </c>
      <c r="X242" s="199">
        <v>7.0604463578213315</v>
      </c>
      <c r="Y242" s="186">
        <v>191</v>
      </c>
      <c r="Z242" s="181"/>
      <c r="AA242" s="181"/>
      <c r="AB242" s="181"/>
      <c r="AC242" s="182"/>
    </row>
    <row r="243" spans="1:29" ht="17.25" x14ac:dyDescent="0.35">
      <c r="A243" s="183" t="s">
        <v>639</v>
      </c>
      <c r="B243" s="183" t="s">
        <v>640</v>
      </c>
      <c r="C243" s="183" t="s">
        <v>855</v>
      </c>
      <c r="D243" s="183" t="s">
        <v>30</v>
      </c>
      <c r="E243" s="183" t="s">
        <v>75</v>
      </c>
      <c r="F243" s="183"/>
      <c r="G243" s="184">
        <v>340.72576202495105</v>
      </c>
      <c r="H243" s="184">
        <v>207.00680476117569</v>
      </c>
      <c r="I243" s="185">
        <v>268.73695149551509</v>
      </c>
      <c r="J243" s="185">
        <v>121.72328935447283</v>
      </c>
      <c r="K243" s="185">
        <v>33.394896465761256</v>
      </c>
      <c r="L243" s="185">
        <v>75.668438647510058</v>
      </c>
      <c r="M243" s="184">
        <v>139.71905141315546</v>
      </c>
      <c r="N243" s="184">
        <v>50.804935502836628</v>
      </c>
      <c r="O243" s="185">
        <v>95.478258474002615</v>
      </c>
      <c r="P243" s="199">
        <v>74.468127472750595</v>
      </c>
      <c r="Q243" s="199">
        <v>11.479792973831165</v>
      </c>
      <c r="R243" s="199">
        <v>36.387817720656599</v>
      </c>
      <c r="S243" s="184">
        <v>65.793739536876032</v>
      </c>
      <c r="T243" s="184">
        <v>57.492519479936369</v>
      </c>
      <c r="U243" s="185">
        <v>63.094946057608773</v>
      </c>
      <c r="V243" s="199">
        <v>25.453105622080226</v>
      </c>
      <c r="W243" s="199">
        <v>2.498638242158024</v>
      </c>
      <c r="X243" s="199">
        <v>12.416117937133141</v>
      </c>
      <c r="Y243" s="186">
        <v>114</v>
      </c>
      <c r="Z243" s="181"/>
      <c r="AA243" s="181"/>
      <c r="AB243" s="181"/>
      <c r="AC243" s="182"/>
    </row>
    <row r="244" spans="1:29" ht="17.25" x14ac:dyDescent="0.35">
      <c r="A244" s="183" t="s">
        <v>210</v>
      </c>
      <c r="B244" s="183" t="s">
        <v>211</v>
      </c>
      <c r="C244" s="183" t="s">
        <v>847</v>
      </c>
      <c r="D244" s="183" t="s">
        <v>29</v>
      </c>
      <c r="E244" s="183" t="s">
        <v>75</v>
      </c>
      <c r="F244" s="183"/>
      <c r="G244" s="184">
        <v>228.79337486092135</v>
      </c>
      <c r="H244" s="184">
        <v>163.32624851774622</v>
      </c>
      <c r="I244" s="185">
        <v>194.90993668925785</v>
      </c>
      <c r="J244" s="185">
        <v>70.444836103856289</v>
      </c>
      <c r="K244" s="185">
        <v>23.944527270775392</v>
      </c>
      <c r="L244" s="185">
        <v>46.412653695616115</v>
      </c>
      <c r="M244" s="184">
        <v>93.511017479424083</v>
      </c>
      <c r="N244" s="184">
        <v>32.583158443826612</v>
      </c>
      <c r="O244" s="185">
        <v>63.00635989015688</v>
      </c>
      <c r="P244" s="199">
        <v>42.849242675617667</v>
      </c>
      <c r="Q244" s="199">
        <v>2.9688358600825446</v>
      </c>
      <c r="R244" s="199">
        <v>20.415251070575962</v>
      </c>
      <c r="S244" s="184">
        <v>43.02735047763467</v>
      </c>
      <c r="T244" s="184">
        <v>33.349458913074933</v>
      </c>
      <c r="U244" s="185">
        <v>36.742146770879501</v>
      </c>
      <c r="V244" s="199">
        <v>11.792187246646956</v>
      </c>
      <c r="W244" s="199">
        <v>0</v>
      </c>
      <c r="X244" s="199">
        <v>5.6718625849032671</v>
      </c>
      <c r="Y244" s="186">
        <v>304</v>
      </c>
      <c r="Z244" s="181"/>
      <c r="AA244" s="181"/>
      <c r="AB244" s="181"/>
      <c r="AC244" s="182"/>
    </row>
    <row r="245" spans="1:29" ht="17.25" x14ac:dyDescent="0.35">
      <c r="A245" s="183" t="s">
        <v>218</v>
      </c>
      <c r="B245" s="183" t="s">
        <v>219</v>
      </c>
      <c r="C245" s="183" t="s">
        <v>847</v>
      </c>
      <c r="D245" s="183" t="s">
        <v>29</v>
      </c>
      <c r="E245" s="183" t="s">
        <v>75</v>
      </c>
      <c r="F245" s="183"/>
      <c r="G245" s="184">
        <v>259.69807727452604</v>
      </c>
      <c r="H245" s="184">
        <v>181.81506890160546</v>
      </c>
      <c r="I245" s="185">
        <v>223.3915205246966</v>
      </c>
      <c r="J245" s="185">
        <v>84.124046844564873</v>
      </c>
      <c r="K245" s="185">
        <v>42.948963716605249</v>
      </c>
      <c r="L245" s="185">
        <v>62.534185611385034</v>
      </c>
      <c r="M245" s="184">
        <v>124.1750507415598</v>
      </c>
      <c r="N245" s="184">
        <v>58.158921155306437</v>
      </c>
      <c r="O245" s="185">
        <v>91.039769955003692</v>
      </c>
      <c r="P245" s="199">
        <v>87.756922235352306</v>
      </c>
      <c r="Q245" s="199">
        <v>21.726795255962269</v>
      </c>
      <c r="R245" s="199">
        <v>42.913759091381301</v>
      </c>
      <c r="S245" s="184">
        <v>62.238564637734058</v>
      </c>
      <c r="T245" s="184">
        <v>46.421935744001622</v>
      </c>
      <c r="U245" s="185">
        <v>54.0140636421417</v>
      </c>
      <c r="V245" s="199">
        <v>20.327770139376081</v>
      </c>
      <c r="W245" s="199">
        <v>3.7530775235693268</v>
      </c>
      <c r="X245" s="199">
        <v>9.84261087897697</v>
      </c>
      <c r="Y245" s="186">
        <v>215</v>
      </c>
      <c r="Z245" s="181"/>
      <c r="AA245" s="181"/>
      <c r="AB245" s="181"/>
      <c r="AC245" s="182"/>
    </row>
    <row r="246" spans="1:29" ht="17.25" x14ac:dyDescent="0.35">
      <c r="A246" s="183" t="s">
        <v>204</v>
      </c>
      <c r="B246" s="183" t="s">
        <v>205</v>
      </c>
      <c r="C246" s="183" t="s">
        <v>847</v>
      </c>
      <c r="D246" s="183" t="s">
        <v>29</v>
      </c>
      <c r="E246" s="183" t="s">
        <v>75</v>
      </c>
      <c r="F246" s="183"/>
      <c r="G246" s="184">
        <v>245.6817347598232</v>
      </c>
      <c r="H246" s="184">
        <v>141.33234590882066</v>
      </c>
      <c r="I246" s="185">
        <v>193.05710614060905</v>
      </c>
      <c r="J246" s="185">
        <v>67.096078143995825</v>
      </c>
      <c r="K246" s="185">
        <v>22.815743429733917</v>
      </c>
      <c r="L246" s="185">
        <v>49.239589805159945</v>
      </c>
      <c r="M246" s="184">
        <v>123.41100224589043</v>
      </c>
      <c r="N246" s="184">
        <v>43.332662364246232</v>
      </c>
      <c r="O246" s="185">
        <v>78.415792280421854</v>
      </c>
      <c r="P246" s="199">
        <v>52.946418691941908</v>
      </c>
      <c r="Q246" s="199">
        <v>9.8910786751688313</v>
      </c>
      <c r="R246" s="199">
        <v>25.853454700921969</v>
      </c>
      <c r="S246" s="184">
        <v>43.801332751085305</v>
      </c>
      <c r="T246" s="184">
        <v>35.701985409339905</v>
      </c>
      <c r="U246" s="185">
        <v>42.20029483417386</v>
      </c>
      <c r="V246" s="199">
        <v>22.278150662708146</v>
      </c>
      <c r="W246" s="199">
        <v>5.7383869394313258</v>
      </c>
      <c r="X246" s="199">
        <v>10.887256738276497</v>
      </c>
      <c r="Y246" s="186">
        <v>305</v>
      </c>
      <c r="Z246" s="181"/>
      <c r="AA246" s="181"/>
      <c r="AB246" s="181"/>
      <c r="AC246" s="182"/>
    </row>
    <row r="247" spans="1:29" ht="17.25" x14ac:dyDescent="0.35">
      <c r="A247" s="183" t="s">
        <v>212</v>
      </c>
      <c r="B247" s="183" t="s">
        <v>213</v>
      </c>
      <c r="C247" s="183" t="s">
        <v>847</v>
      </c>
      <c r="D247" s="183" t="s">
        <v>29</v>
      </c>
      <c r="E247" s="183" t="s">
        <v>75</v>
      </c>
      <c r="F247" s="183"/>
      <c r="G247" s="184">
        <v>289.73545999656534</v>
      </c>
      <c r="H247" s="184">
        <v>173.09894445711245</v>
      </c>
      <c r="I247" s="185">
        <v>242.222657661695</v>
      </c>
      <c r="J247" s="185">
        <v>88.205214156684846</v>
      </c>
      <c r="K247" s="185">
        <v>30.58366043397092</v>
      </c>
      <c r="L247" s="185">
        <v>69.377732735055318</v>
      </c>
      <c r="M247" s="184">
        <v>143.96564786048583</v>
      </c>
      <c r="N247" s="184">
        <v>46.590445481497127</v>
      </c>
      <c r="O247" s="185">
        <v>93.711821529055939</v>
      </c>
      <c r="P247" s="199">
        <v>67.841720759347709</v>
      </c>
      <c r="Q247" s="199">
        <v>5.110217163788592</v>
      </c>
      <c r="R247" s="199">
        <v>33.524295434096231</v>
      </c>
      <c r="S247" s="184">
        <v>66.006275306775549</v>
      </c>
      <c r="T247" s="184">
        <v>50.38559372584259</v>
      </c>
      <c r="U247" s="185">
        <v>58.717787316810281</v>
      </c>
      <c r="V247" s="199">
        <v>23.536934851940476</v>
      </c>
      <c r="W247" s="199">
        <v>5.110217163788592</v>
      </c>
      <c r="X247" s="199">
        <v>11.600092358760509</v>
      </c>
      <c r="Y247" s="186">
        <v>117</v>
      </c>
      <c r="Z247" s="181"/>
      <c r="AA247" s="181"/>
      <c r="AB247" s="181"/>
      <c r="AC247" s="182"/>
    </row>
    <row r="248" spans="1:29" ht="17.25" x14ac:dyDescent="0.35">
      <c r="A248" s="183" t="s">
        <v>943</v>
      </c>
      <c r="B248" s="183" t="s">
        <v>944</v>
      </c>
      <c r="C248" s="183" t="s">
        <v>847</v>
      </c>
      <c r="D248" s="183" t="s">
        <v>29</v>
      </c>
      <c r="E248" s="183" t="s">
        <v>75</v>
      </c>
      <c r="F248" s="183"/>
      <c r="G248" s="184">
        <v>278.03570572234736</v>
      </c>
      <c r="H248" s="184">
        <v>191.95109134097711</v>
      </c>
      <c r="I248" s="185">
        <v>233.66606094655916</v>
      </c>
      <c r="J248" s="185">
        <v>78.961257572692062</v>
      </c>
      <c r="K248" s="185">
        <v>34.132672988905355</v>
      </c>
      <c r="L248" s="185">
        <v>59.322081700091978</v>
      </c>
      <c r="M248" s="184">
        <v>122.31524780610347</v>
      </c>
      <c r="N248" s="184">
        <v>57.283467475349752</v>
      </c>
      <c r="O248" s="185">
        <v>86.270444627403521</v>
      </c>
      <c r="P248" s="199">
        <v>59.383935354158311</v>
      </c>
      <c r="Q248" s="199">
        <v>13.704550758085345</v>
      </c>
      <c r="R248" s="199">
        <v>28.726988953022786</v>
      </c>
      <c r="S248" s="184">
        <v>49.533745419019532</v>
      </c>
      <c r="T248" s="184">
        <v>51.279211685140318</v>
      </c>
      <c r="U248" s="185">
        <v>50.772089168036956</v>
      </c>
      <c r="V248" s="199">
        <v>17.001488503934642</v>
      </c>
      <c r="W248" s="199">
        <v>9.6219363692341435</v>
      </c>
      <c r="X248" s="199">
        <v>8.2238854823139249</v>
      </c>
      <c r="Y248" s="186">
        <v>158</v>
      </c>
      <c r="Z248" s="181"/>
      <c r="AA248" s="181"/>
      <c r="AB248" s="181"/>
      <c r="AC248" s="182"/>
    </row>
    <row r="249" spans="1:29" ht="17.25" x14ac:dyDescent="0.35">
      <c r="A249" s="183" t="s">
        <v>945</v>
      </c>
      <c r="B249" s="183" t="s">
        <v>946</v>
      </c>
      <c r="C249" s="183" t="s">
        <v>847</v>
      </c>
      <c r="D249" s="183" t="s">
        <v>29</v>
      </c>
      <c r="E249" s="183" t="s">
        <v>75</v>
      </c>
      <c r="F249" s="183"/>
      <c r="G249" s="184">
        <v>260.96385584781831</v>
      </c>
      <c r="H249" s="184">
        <v>176.43867291425406</v>
      </c>
      <c r="I249" s="185">
        <v>215.99150835219302</v>
      </c>
      <c r="J249" s="185">
        <v>75.694820796239142</v>
      </c>
      <c r="K249" s="185">
        <v>39.72529064243173</v>
      </c>
      <c r="L249" s="185">
        <v>58.509137237209266</v>
      </c>
      <c r="M249" s="184">
        <v>119.69093428437876</v>
      </c>
      <c r="N249" s="184">
        <v>51.867898674835338</v>
      </c>
      <c r="O249" s="185">
        <v>84.207875581092409</v>
      </c>
      <c r="P249" s="199">
        <v>63.544197620162457</v>
      </c>
      <c r="Q249" s="199">
        <v>10.671993700359707</v>
      </c>
      <c r="R249" s="199">
        <v>30.773864669714953</v>
      </c>
      <c r="S249" s="184">
        <v>50.84063286737193</v>
      </c>
      <c r="T249" s="184">
        <v>43.567904849753475</v>
      </c>
      <c r="U249" s="185">
        <v>46.008079871627459</v>
      </c>
      <c r="V249" s="199">
        <v>20.684850385330186</v>
      </c>
      <c r="W249" s="199">
        <v>9.8515013785254943</v>
      </c>
      <c r="X249" s="199">
        <v>9.969341442394084</v>
      </c>
      <c r="Y249" s="186">
        <v>176</v>
      </c>
      <c r="Z249" s="181"/>
      <c r="AA249" s="181"/>
      <c r="AB249" s="181"/>
      <c r="AC249" s="182"/>
    </row>
    <row r="250" spans="1:29" ht="17.25" x14ac:dyDescent="0.35">
      <c r="A250" s="183" t="s">
        <v>947</v>
      </c>
      <c r="B250" s="183" t="s">
        <v>948</v>
      </c>
      <c r="C250" s="183" t="s">
        <v>847</v>
      </c>
      <c r="D250" s="183" t="s">
        <v>29</v>
      </c>
      <c r="E250" s="183" t="s">
        <v>75</v>
      </c>
      <c r="F250" s="183"/>
      <c r="G250" s="184">
        <v>291.89366677402495</v>
      </c>
      <c r="H250" s="184">
        <v>188.70460484820384</v>
      </c>
      <c r="I250" s="185">
        <v>236.0101866544839</v>
      </c>
      <c r="J250" s="185">
        <v>77.107951414306427</v>
      </c>
      <c r="K250" s="185">
        <v>28.792492613189967</v>
      </c>
      <c r="L250" s="185">
        <v>54.370413137893408</v>
      </c>
      <c r="M250" s="184">
        <v>118.60193201477753</v>
      </c>
      <c r="N250" s="184">
        <v>48.129430844402265</v>
      </c>
      <c r="O250" s="185">
        <v>77.930971325684055</v>
      </c>
      <c r="P250" s="199">
        <v>51.625940183180099</v>
      </c>
      <c r="Q250" s="199">
        <v>10.794146931605511</v>
      </c>
      <c r="R250" s="199">
        <v>25.01384166527394</v>
      </c>
      <c r="S250" s="184">
        <v>58.011942219746516</v>
      </c>
      <c r="T250" s="184">
        <v>52.453980523129964</v>
      </c>
      <c r="U250" s="185">
        <v>55.122829297895024</v>
      </c>
      <c r="V250" s="199">
        <v>15.447956422771673</v>
      </c>
      <c r="W250" s="199">
        <v>5.4086432823974349</v>
      </c>
      <c r="X250" s="199">
        <v>7.4985420479894955</v>
      </c>
      <c r="Y250" s="186">
        <v>142</v>
      </c>
      <c r="Z250" s="181"/>
      <c r="AA250" s="181"/>
      <c r="AB250" s="181"/>
      <c r="AC250" s="182"/>
    </row>
    <row r="251" spans="1:29" ht="17.25" x14ac:dyDescent="0.35">
      <c r="A251" s="183" t="s">
        <v>349</v>
      </c>
      <c r="B251" s="183" t="s">
        <v>350</v>
      </c>
      <c r="C251" s="183" t="s">
        <v>856</v>
      </c>
      <c r="D251" s="183" t="s">
        <v>32</v>
      </c>
      <c r="E251" s="183" t="s">
        <v>75</v>
      </c>
      <c r="F251" s="183"/>
      <c r="G251" s="184">
        <v>345.75437122608668</v>
      </c>
      <c r="H251" s="184">
        <v>227.91937479841408</v>
      </c>
      <c r="I251" s="185">
        <v>283.69499396787648</v>
      </c>
      <c r="J251" s="185">
        <v>139.69169517428355</v>
      </c>
      <c r="K251" s="185">
        <v>59.155261192486201</v>
      </c>
      <c r="L251" s="185">
        <v>99.278827718857556</v>
      </c>
      <c r="M251" s="184">
        <v>173.01695414434022</v>
      </c>
      <c r="N251" s="184">
        <v>79.14733176038601</v>
      </c>
      <c r="O251" s="185">
        <v>121.71685919518551</v>
      </c>
      <c r="P251" s="199">
        <v>116.56842985410954</v>
      </c>
      <c r="Q251" s="199">
        <v>27.622473130973972</v>
      </c>
      <c r="R251" s="199">
        <v>56.784581019365177</v>
      </c>
      <c r="S251" s="184">
        <v>56.293288218715638</v>
      </c>
      <c r="T251" s="184">
        <v>48.337544898771988</v>
      </c>
      <c r="U251" s="185">
        <v>52.632277375063005</v>
      </c>
      <c r="V251" s="199">
        <v>26.507552905645909</v>
      </c>
      <c r="W251" s="199">
        <v>9.4997931909716087</v>
      </c>
      <c r="X251" s="199">
        <v>12.869897607336842</v>
      </c>
      <c r="Y251" s="186">
        <v>47</v>
      </c>
      <c r="Z251" s="181"/>
      <c r="AA251" s="181"/>
      <c r="AB251" s="181"/>
      <c r="AC251" s="182"/>
    </row>
    <row r="252" spans="1:29" ht="17.25" x14ac:dyDescent="0.35">
      <c r="A252" s="183" t="s">
        <v>351</v>
      </c>
      <c r="B252" s="183" t="s">
        <v>352</v>
      </c>
      <c r="C252" s="183" t="s">
        <v>856</v>
      </c>
      <c r="D252" s="183" t="s">
        <v>32</v>
      </c>
      <c r="E252" s="183" t="s">
        <v>75</v>
      </c>
      <c r="F252" s="183"/>
      <c r="G252" s="184">
        <v>295.96575251221395</v>
      </c>
      <c r="H252" s="184">
        <v>230.56618365309384</v>
      </c>
      <c r="I252" s="185">
        <v>262.63124675365123</v>
      </c>
      <c r="J252" s="185">
        <v>104.6736178540457</v>
      </c>
      <c r="K252" s="185">
        <v>54.097393059760321</v>
      </c>
      <c r="L252" s="185">
        <v>77.485560860504719</v>
      </c>
      <c r="M252" s="184">
        <v>156.85726874448088</v>
      </c>
      <c r="N252" s="184">
        <v>78.533375279357969</v>
      </c>
      <c r="O252" s="185">
        <v>116.1211897771551</v>
      </c>
      <c r="P252" s="199">
        <v>92.838265679734874</v>
      </c>
      <c r="Q252" s="199">
        <v>22.346213644659002</v>
      </c>
      <c r="R252" s="199">
        <v>44.827238181766056</v>
      </c>
      <c r="S252" s="184">
        <v>55.120001428338291</v>
      </c>
      <c r="T252" s="184">
        <v>47.375562263832016</v>
      </c>
      <c r="U252" s="185">
        <v>53.13995341161931</v>
      </c>
      <c r="V252" s="199">
        <v>29.803019382405147</v>
      </c>
      <c r="W252" s="199">
        <v>11.546122134874265</v>
      </c>
      <c r="X252" s="199">
        <v>14.377184154749651</v>
      </c>
      <c r="Y252" s="186">
        <v>110</v>
      </c>
      <c r="Z252" s="181"/>
      <c r="AA252" s="181"/>
      <c r="AB252" s="181"/>
      <c r="AC252" s="182"/>
    </row>
    <row r="253" spans="1:29" ht="17.25" x14ac:dyDescent="0.35">
      <c r="A253" s="183" t="s">
        <v>353</v>
      </c>
      <c r="B253" s="183" t="s">
        <v>354</v>
      </c>
      <c r="C253" s="183" t="s">
        <v>856</v>
      </c>
      <c r="D253" s="183" t="s">
        <v>32</v>
      </c>
      <c r="E253" s="183" t="s">
        <v>75</v>
      </c>
      <c r="F253" s="183"/>
      <c r="G253" s="184">
        <v>414.51158456952066</v>
      </c>
      <c r="H253" s="184">
        <v>272.83623874787395</v>
      </c>
      <c r="I253" s="185">
        <v>338.49566040930165</v>
      </c>
      <c r="J253" s="185">
        <v>154.2209717300054</v>
      </c>
      <c r="K253" s="185">
        <v>77.3567823412656</v>
      </c>
      <c r="L253" s="185">
        <v>117.7287285535845</v>
      </c>
      <c r="M253" s="184">
        <v>226.20117060883004</v>
      </c>
      <c r="N253" s="184">
        <v>114.03508152439525</v>
      </c>
      <c r="O253" s="185">
        <v>164.27387548253861</v>
      </c>
      <c r="P253" s="199">
        <v>148.34610797284665</v>
      </c>
      <c r="Q253" s="199">
        <v>44.641110513355557</v>
      </c>
      <c r="R253" s="199">
        <v>73.705278355362651</v>
      </c>
      <c r="S253" s="184">
        <v>67.314205853885028</v>
      </c>
      <c r="T253" s="184">
        <v>56.208071826055935</v>
      </c>
      <c r="U253" s="185">
        <v>62.350110606995962</v>
      </c>
      <c r="V253" s="199">
        <v>33.548280787707924</v>
      </c>
      <c r="W253" s="199">
        <v>10.013132558240862</v>
      </c>
      <c r="X253" s="199">
        <v>16.662502220794448</v>
      </c>
      <c r="Y253" s="186">
        <v>2</v>
      </c>
      <c r="Z253" s="181"/>
      <c r="AA253" s="181"/>
      <c r="AB253" s="181"/>
      <c r="AC253" s="182"/>
    </row>
    <row r="254" spans="1:29" ht="17.25" x14ac:dyDescent="0.35">
      <c r="A254" s="183" t="s">
        <v>355</v>
      </c>
      <c r="B254" s="183" t="s">
        <v>356</v>
      </c>
      <c r="C254" s="183" t="s">
        <v>856</v>
      </c>
      <c r="D254" s="183" t="s">
        <v>32</v>
      </c>
      <c r="E254" s="183" t="s">
        <v>75</v>
      </c>
      <c r="F254" s="183"/>
      <c r="G254" s="184">
        <v>344.91970703423999</v>
      </c>
      <c r="H254" s="184">
        <v>245.05013631016024</v>
      </c>
      <c r="I254" s="185">
        <v>295.26868181339705</v>
      </c>
      <c r="J254" s="185">
        <v>131.93468909081611</v>
      </c>
      <c r="K254" s="185">
        <v>63.693926913367761</v>
      </c>
      <c r="L254" s="185">
        <v>100.18456395889767</v>
      </c>
      <c r="M254" s="184">
        <v>187.61739645856045</v>
      </c>
      <c r="N254" s="184">
        <v>103.87063845052445</v>
      </c>
      <c r="O254" s="185">
        <v>141.30852644699502</v>
      </c>
      <c r="P254" s="199">
        <v>116.8660142545898</v>
      </c>
      <c r="Q254" s="199">
        <v>31.670402420828289</v>
      </c>
      <c r="R254" s="199">
        <v>56.216437262180108</v>
      </c>
      <c r="S254" s="184">
        <v>64.386303239808953</v>
      </c>
      <c r="T254" s="184">
        <v>53.605422108940395</v>
      </c>
      <c r="U254" s="185">
        <v>58.409704020531429</v>
      </c>
      <c r="V254" s="199">
        <v>39.147572161632453</v>
      </c>
      <c r="W254" s="199">
        <v>15.797808672164143</v>
      </c>
      <c r="X254" s="199">
        <v>18.781337763933688</v>
      </c>
      <c r="Y254" s="186">
        <v>29</v>
      </c>
      <c r="Z254" s="181"/>
      <c r="AA254" s="181"/>
      <c r="AB254" s="181"/>
      <c r="AC254" s="182"/>
    </row>
    <row r="255" spans="1:29" ht="17.25" x14ac:dyDescent="0.35">
      <c r="A255" s="183" t="s">
        <v>357</v>
      </c>
      <c r="B255" s="183" t="s">
        <v>358</v>
      </c>
      <c r="C255" s="183" t="s">
        <v>856</v>
      </c>
      <c r="D255" s="183" t="s">
        <v>32</v>
      </c>
      <c r="E255" s="183" t="s">
        <v>75</v>
      </c>
      <c r="F255" s="183"/>
      <c r="G255" s="184">
        <v>362.38990883337766</v>
      </c>
      <c r="H255" s="184">
        <v>247.96755688817964</v>
      </c>
      <c r="I255" s="185">
        <v>306.66631306817072</v>
      </c>
      <c r="J255" s="185">
        <v>131.49130909598401</v>
      </c>
      <c r="K255" s="185">
        <v>64.782425317841671</v>
      </c>
      <c r="L255" s="185">
        <v>102.03132305854547</v>
      </c>
      <c r="M255" s="184">
        <v>189.31451612459003</v>
      </c>
      <c r="N255" s="184">
        <v>96.39780694978036</v>
      </c>
      <c r="O255" s="185">
        <v>140.89608306682035</v>
      </c>
      <c r="P255" s="199">
        <v>124.6698497180161</v>
      </c>
      <c r="Q255" s="199">
        <v>31.751888404156837</v>
      </c>
      <c r="R255" s="199">
        <v>60.797740416396849</v>
      </c>
      <c r="S255" s="184">
        <v>65.512136920560508</v>
      </c>
      <c r="T255" s="184">
        <v>58.151919694370925</v>
      </c>
      <c r="U255" s="185">
        <v>61.366959483431444</v>
      </c>
      <c r="V255" s="199">
        <v>30.756918900993842</v>
      </c>
      <c r="W255" s="199">
        <v>12.218566773235526</v>
      </c>
      <c r="X255" s="199">
        <v>14.978746471286978</v>
      </c>
      <c r="Y255" s="186">
        <v>17</v>
      </c>
      <c r="Z255" s="181"/>
      <c r="AA255" s="181"/>
      <c r="AB255" s="181"/>
      <c r="AC255" s="182"/>
    </row>
    <row r="256" spans="1:29" ht="17.25" x14ac:dyDescent="0.35">
      <c r="A256" s="183" t="s">
        <v>359</v>
      </c>
      <c r="B256" s="183" t="s">
        <v>360</v>
      </c>
      <c r="C256" s="183" t="s">
        <v>856</v>
      </c>
      <c r="D256" s="183" t="s">
        <v>32</v>
      </c>
      <c r="E256" s="183" t="s">
        <v>75</v>
      </c>
      <c r="F256" s="183"/>
      <c r="G256" s="184">
        <v>365.41081153024675</v>
      </c>
      <c r="H256" s="184">
        <v>251.2592625334737</v>
      </c>
      <c r="I256" s="185">
        <v>305.09255464972415</v>
      </c>
      <c r="J256" s="185">
        <v>129.96220711248793</v>
      </c>
      <c r="K256" s="185">
        <v>59.785729282904846</v>
      </c>
      <c r="L256" s="185">
        <v>96.225332433621773</v>
      </c>
      <c r="M256" s="184">
        <v>162.65081231550445</v>
      </c>
      <c r="N256" s="184">
        <v>73.729042497040879</v>
      </c>
      <c r="O256" s="185">
        <v>113.53886693681075</v>
      </c>
      <c r="P256" s="199">
        <v>98.496288731634579</v>
      </c>
      <c r="Q256" s="199">
        <v>24.941114876249003</v>
      </c>
      <c r="R256" s="199">
        <v>49.370258058513137</v>
      </c>
      <c r="S256" s="184">
        <v>59.707845054197712</v>
      </c>
      <c r="T256" s="184">
        <v>57.287454015520971</v>
      </c>
      <c r="U256" s="185">
        <v>56.744791792874523</v>
      </c>
      <c r="V256" s="199">
        <v>26.053505934633328</v>
      </c>
      <c r="W256" s="199">
        <v>15.855768190005472</v>
      </c>
      <c r="X256" s="199">
        <v>13.005882659631942</v>
      </c>
      <c r="Y256" s="186">
        <v>20</v>
      </c>
      <c r="Z256" s="181"/>
      <c r="AA256" s="181"/>
      <c r="AB256" s="181"/>
      <c r="AC256" s="182"/>
    </row>
    <row r="257" spans="1:29" ht="17.25" x14ac:dyDescent="0.35">
      <c r="A257" s="183" t="s">
        <v>361</v>
      </c>
      <c r="B257" s="183" t="s">
        <v>362</v>
      </c>
      <c r="C257" s="183" t="s">
        <v>856</v>
      </c>
      <c r="D257" s="183" t="s">
        <v>32</v>
      </c>
      <c r="E257" s="183" t="s">
        <v>75</v>
      </c>
      <c r="F257" s="183"/>
      <c r="G257" s="184">
        <v>323.36425072635609</v>
      </c>
      <c r="H257" s="184">
        <v>219.0443610341724</v>
      </c>
      <c r="I257" s="185">
        <v>267.97736053565745</v>
      </c>
      <c r="J257" s="185">
        <v>97.948448963497114</v>
      </c>
      <c r="K257" s="185">
        <v>41.253532352808591</v>
      </c>
      <c r="L257" s="185">
        <v>69.282973495442775</v>
      </c>
      <c r="M257" s="184">
        <v>154.18325957396956</v>
      </c>
      <c r="N257" s="184">
        <v>81.450531941050158</v>
      </c>
      <c r="O257" s="185">
        <v>114.83951421988961</v>
      </c>
      <c r="P257" s="199">
        <v>85.583280595201757</v>
      </c>
      <c r="Q257" s="199">
        <v>21.91818374225727</v>
      </c>
      <c r="R257" s="199">
        <v>41.735012540716482</v>
      </c>
      <c r="S257" s="184">
        <v>52.665601182664027</v>
      </c>
      <c r="T257" s="184">
        <v>49.390141805992492</v>
      </c>
      <c r="U257" s="185">
        <v>53.970194502880283</v>
      </c>
      <c r="V257" s="199">
        <v>21.573248209445588</v>
      </c>
      <c r="W257" s="199">
        <v>6.4307804598443408</v>
      </c>
      <c r="X257" s="199">
        <v>10.509079229887236</v>
      </c>
      <c r="Y257" s="186">
        <v>154</v>
      </c>
      <c r="Z257" s="181"/>
      <c r="AA257" s="181"/>
      <c r="AB257" s="181"/>
      <c r="AC257" s="182"/>
    </row>
    <row r="258" spans="1:29" ht="17.25" x14ac:dyDescent="0.35">
      <c r="A258" s="183" t="s">
        <v>363</v>
      </c>
      <c r="B258" s="183" t="s">
        <v>364</v>
      </c>
      <c r="C258" s="183" t="s">
        <v>856</v>
      </c>
      <c r="D258" s="183" t="s">
        <v>32</v>
      </c>
      <c r="E258" s="183" t="s">
        <v>75</v>
      </c>
      <c r="F258" s="183"/>
      <c r="G258" s="184">
        <v>397.52561914852612</v>
      </c>
      <c r="H258" s="184">
        <v>298.23912408987201</v>
      </c>
      <c r="I258" s="185">
        <v>345.91533691941271</v>
      </c>
      <c r="J258" s="185">
        <v>146.55943876025754</v>
      </c>
      <c r="K258" s="185">
        <v>67.969786456791155</v>
      </c>
      <c r="L258" s="185">
        <v>105.81389364369451</v>
      </c>
      <c r="M258" s="184">
        <v>201.59076234748139</v>
      </c>
      <c r="N258" s="184">
        <v>111.02941452081157</v>
      </c>
      <c r="O258" s="185">
        <v>154.96939750457014</v>
      </c>
      <c r="P258" s="199">
        <v>118.58420611227629</v>
      </c>
      <c r="Q258" s="199">
        <v>27.561037322164143</v>
      </c>
      <c r="R258" s="199">
        <v>58.683120095698698</v>
      </c>
      <c r="S258" s="184">
        <v>74.500937946696013</v>
      </c>
      <c r="T258" s="184">
        <v>62.106764563319857</v>
      </c>
      <c r="U258" s="185">
        <v>68.879666640200043</v>
      </c>
      <c r="V258" s="199">
        <v>44.227257970959514</v>
      </c>
      <c r="W258" s="199">
        <v>17.57671878486671</v>
      </c>
      <c r="X258" s="199">
        <v>21.856896804049157</v>
      </c>
      <c r="Y258" s="186">
        <v>23</v>
      </c>
      <c r="Z258" s="181"/>
      <c r="AA258" s="181"/>
      <c r="AB258" s="181"/>
      <c r="AC258" s="182"/>
    </row>
    <row r="259" spans="1:29" ht="17.25" x14ac:dyDescent="0.35">
      <c r="A259" s="183" t="s">
        <v>365</v>
      </c>
      <c r="B259" s="183" t="s">
        <v>366</v>
      </c>
      <c r="C259" s="183" t="s">
        <v>856</v>
      </c>
      <c r="D259" s="183" t="s">
        <v>32</v>
      </c>
      <c r="E259" s="183" t="s">
        <v>75</v>
      </c>
      <c r="F259" s="183"/>
      <c r="G259" s="184">
        <v>313.09151788481142</v>
      </c>
      <c r="H259" s="184">
        <v>213.3504841701743</v>
      </c>
      <c r="I259" s="185">
        <v>258.64814258402436</v>
      </c>
      <c r="J259" s="185">
        <v>101.8027968934386</v>
      </c>
      <c r="K259" s="185">
        <v>43.865127369148908</v>
      </c>
      <c r="L259" s="185">
        <v>71.443315196427776</v>
      </c>
      <c r="M259" s="184">
        <v>152.80581826039904</v>
      </c>
      <c r="N259" s="184">
        <v>71.005447903493717</v>
      </c>
      <c r="O259" s="185">
        <v>108.98684509227492</v>
      </c>
      <c r="P259" s="199">
        <v>80.36341354784328</v>
      </c>
      <c r="Q259" s="199">
        <v>16.695320265281854</v>
      </c>
      <c r="R259" s="199">
        <v>39.076615650789911</v>
      </c>
      <c r="S259" s="184">
        <v>55.44439976482991</v>
      </c>
      <c r="T259" s="184">
        <v>55.460377696449626</v>
      </c>
      <c r="U259" s="185">
        <v>56.219536670861132</v>
      </c>
      <c r="V259" s="199">
        <v>30.945016619547342</v>
      </c>
      <c r="W259" s="199">
        <v>13.647629574792637</v>
      </c>
      <c r="X259" s="199">
        <v>15.035945225481729</v>
      </c>
      <c r="Y259" s="186">
        <v>209</v>
      </c>
      <c r="Z259" s="181"/>
      <c r="AA259" s="181"/>
      <c r="AB259" s="181"/>
      <c r="AC259" s="182"/>
    </row>
    <row r="260" spans="1:29" ht="17.25" x14ac:dyDescent="0.35">
      <c r="A260" s="183" t="s">
        <v>367</v>
      </c>
      <c r="B260" s="183" t="s">
        <v>368</v>
      </c>
      <c r="C260" s="183" t="s">
        <v>856</v>
      </c>
      <c r="D260" s="183" t="s">
        <v>32</v>
      </c>
      <c r="E260" s="183" t="s">
        <v>75</v>
      </c>
      <c r="F260" s="183"/>
      <c r="G260" s="184">
        <v>355.39982971072664</v>
      </c>
      <c r="H260" s="184">
        <v>241.45778676317892</v>
      </c>
      <c r="I260" s="185">
        <v>297.05434793302567</v>
      </c>
      <c r="J260" s="185">
        <v>127.71766348983961</v>
      </c>
      <c r="K260" s="185">
        <v>56.740948805998102</v>
      </c>
      <c r="L260" s="185">
        <v>93.870827436791018</v>
      </c>
      <c r="M260" s="184">
        <v>160.78991736867573</v>
      </c>
      <c r="N260" s="184">
        <v>73.896281780652316</v>
      </c>
      <c r="O260" s="185">
        <v>113.91684151149593</v>
      </c>
      <c r="P260" s="199">
        <v>91.922802755179418</v>
      </c>
      <c r="Q260" s="199">
        <v>21.128868885577983</v>
      </c>
      <c r="R260" s="199">
        <v>45.360250985279137</v>
      </c>
      <c r="S260" s="184">
        <v>62.130172084707397</v>
      </c>
      <c r="T260" s="184">
        <v>62.898454912644652</v>
      </c>
      <c r="U260" s="185">
        <v>63.364958374432938</v>
      </c>
      <c r="V260" s="199">
        <v>35.377088236594041</v>
      </c>
      <c r="W260" s="199">
        <v>16.523465453453323</v>
      </c>
      <c r="X260" s="199">
        <v>17.425608134714896</v>
      </c>
      <c r="Y260" s="186">
        <v>97</v>
      </c>
      <c r="Z260" s="181"/>
      <c r="AA260" s="181"/>
      <c r="AB260" s="181"/>
      <c r="AC260" s="182"/>
    </row>
    <row r="261" spans="1:29" ht="17.25" x14ac:dyDescent="0.35">
      <c r="A261" s="183" t="s">
        <v>397</v>
      </c>
      <c r="B261" s="183" t="s">
        <v>398</v>
      </c>
      <c r="C261" s="183" t="s">
        <v>857</v>
      </c>
      <c r="D261" s="183" t="s">
        <v>32</v>
      </c>
      <c r="E261" s="183" t="s">
        <v>75</v>
      </c>
      <c r="F261" s="183"/>
      <c r="G261" s="184">
        <v>338.40080258716063</v>
      </c>
      <c r="H261" s="184">
        <v>239.2674674390768</v>
      </c>
      <c r="I261" s="185">
        <v>287.32294323136961</v>
      </c>
      <c r="J261" s="185">
        <v>128.3969313538424</v>
      </c>
      <c r="K261" s="185">
        <v>64.987044318282585</v>
      </c>
      <c r="L261" s="185">
        <v>95.850473426040011</v>
      </c>
      <c r="M261" s="184">
        <v>167.65670076353948</v>
      </c>
      <c r="N261" s="184">
        <v>79.189480659573249</v>
      </c>
      <c r="O261" s="185">
        <v>120.74978100988464</v>
      </c>
      <c r="P261" s="199">
        <v>116.04182533027227</v>
      </c>
      <c r="Q261" s="199">
        <v>27.483751447466222</v>
      </c>
      <c r="R261" s="199">
        <v>54.944320649135769</v>
      </c>
      <c r="S261" s="184">
        <v>60.978773884182758</v>
      </c>
      <c r="T261" s="184">
        <v>46.911452935700019</v>
      </c>
      <c r="U261" s="185">
        <v>56.397872473769745</v>
      </c>
      <c r="V261" s="199">
        <v>32.241627999165935</v>
      </c>
      <c r="W261" s="199">
        <v>10.305152578433086</v>
      </c>
      <c r="X261" s="199">
        <v>15.255868955153861</v>
      </c>
      <c r="Y261" s="186">
        <v>3</v>
      </c>
      <c r="Z261" s="181"/>
      <c r="AA261" s="181"/>
      <c r="AB261" s="181"/>
      <c r="AC261" s="182"/>
    </row>
    <row r="262" spans="1:29" ht="17.25" x14ac:dyDescent="0.35">
      <c r="A262" s="183" t="s">
        <v>399</v>
      </c>
      <c r="B262" s="183" t="s">
        <v>400</v>
      </c>
      <c r="C262" s="183" t="s">
        <v>857</v>
      </c>
      <c r="D262" s="183" t="s">
        <v>32</v>
      </c>
      <c r="E262" s="183" t="s">
        <v>75</v>
      </c>
      <c r="F262" s="183"/>
      <c r="G262" s="184">
        <v>360.39386014392687</v>
      </c>
      <c r="H262" s="184">
        <v>234.67139985986859</v>
      </c>
      <c r="I262" s="185">
        <v>292.633254437863</v>
      </c>
      <c r="J262" s="185">
        <v>141.70899895631146</v>
      </c>
      <c r="K262" s="185">
        <v>66.793775465710894</v>
      </c>
      <c r="L262" s="185">
        <v>103.79571796496104</v>
      </c>
      <c r="M262" s="184">
        <v>167.34950240399201</v>
      </c>
      <c r="N262" s="184">
        <v>68.312339760092797</v>
      </c>
      <c r="O262" s="185">
        <v>113.62394982362717</v>
      </c>
      <c r="P262" s="199">
        <v>111.33049943856648</v>
      </c>
      <c r="Q262" s="199">
        <v>25.170805810470462</v>
      </c>
      <c r="R262" s="199">
        <v>54.221709152393537</v>
      </c>
      <c r="S262" s="184">
        <v>69.969371150303303</v>
      </c>
      <c r="T262" s="184">
        <v>58.558553585899489</v>
      </c>
      <c r="U262" s="185">
        <v>64.420353800194874</v>
      </c>
      <c r="V262" s="199">
        <v>43.38774538960898</v>
      </c>
      <c r="W262" s="199">
        <v>17.730686992129947</v>
      </c>
      <c r="X262" s="199">
        <v>21.198753948933426</v>
      </c>
      <c r="Y262" s="186">
        <v>4</v>
      </c>
      <c r="Z262" s="181"/>
      <c r="AA262" s="181"/>
      <c r="AB262" s="181"/>
      <c r="AC262" s="182"/>
    </row>
    <row r="263" spans="1:29" ht="17.25" x14ac:dyDescent="0.35">
      <c r="A263" s="183" t="s">
        <v>403</v>
      </c>
      <c r="B263" s="183" t="s">
        <v>404</v>
      </c>
      <c r="C263" s="183" t="s">
        <v>857</v>
      </c>
      <c r="D263" s="183" t="s">
        <v>32</v>
      </c>
      <c r="E263" s="183" t="s">
        <v>75</v>
      </c>
      <c r="F263" s="183"/>
      <c r="G263" s="184">
        <v>354.2156069893262</v>
      </c>
      <c r="H263" s="184">
        <v>236.30847946658031</v>
      </c>
      <c r="I263" s="185">
        <v>288.31052968795615</v>
      </c>
      <c r="J263" s="185">
        <v>118.68075615048915</v>
      </c>
      <c r="K263" s="185">
        <v>63.026706627497859</v>
      </c>
      <c r="L263" s="185">
        <v>92.285715822166239</v>
      </c>
      <c r="M263" s="184">
        <v>153.29382478812587</v>
      </c>
      <c r="N263" s="184">
        <v>76.65673529139832</v>
      </c>
      <c r="O263" s="185">
        <v>112.62305341748907</v>
      </c>
      <c r="P263" s="199">
        <v>104.6699828291196</v>
      </c>
      <c r="Q263" s="199">
        <v>28.724764734307815</v>
      </c>
      <c r="R263" s="199">
        <v>51.169738871552553</v>
      </c>
      <c r="S263" s="184">
        <v>63.307896234289259</v>
      </c>
      <c r="T263" s="184">
        <v>54.582193669749167</v>
      </c>
      <c r="U263" s="185">
        <v>59.011366394889073</v>
      </c>
      <c r="V263" s="199">
        <v>33.271605070857959</v>
      </c>
      <c r="W263" s="199">
        <v>14.679458974645163</v>
      </c>
      <c r="X263" s="199">
        <v>16.205620595764692</v>
      </c>
      <c r="Y263" s="186">
        <v>40</v>
      </c>
      <c r="Z263" s="181"/>
      <c r="AA263" s="181"/>
      <c r="AB263" s="181"/>
      <c r="AC263" s="182"/>
    </row>
    <row r="264" spans="1:29" ht="17.25" x14ac:dyDescent="0.35">
      <c r="A264" s="183" t="s">
        <v>401</v>
      </c>
      <c r="B264" s="183" t="s">
        <v>402</v>
      </c>
      <c r="C264" s="183" t="s">
        <v>857</v>
      </c>
      <c r="D264" s="183" t="s">
        <v>32</v>
      </c>
      <c r="E264" s="183" t="s">
        <v>75</v>
      </c>
      <c r="F264" s="183"/>
      <c r="G264" s="184">
        <v>315.75115902450091</v>
      </c>
      <c r="H264" s="184">
        <v>190.88771928143646</v>
      </c>
      <c r="I264" s="185">
        <v>245.88279157012337</v>
      </c>
      <c r="J264" s="185">
        <v>110.55549663609456</v>
      </c>
      <c r="K264" s="185">
        <v>47.726192825933573</v>
      </c>
      <c r="L264" s="185">
        <v>79.89411942274306</v>
      </c>
      <c r="M264" s="184">
        <v>141.57100772161519</v>
      </c>
      <c r="N264" s="184">
        <v>56.57315011109749</v>
      </c>
      <c r="O264" s="185">
        <v>92.068884200601872</v>
      </c>
      <c r="P264" s="199">
        <v>86.851413139036154</v>
      </c>
      <c r="Q264" s="199">
        <v>20.575793770281507</v>
      </c>
      <c r="R264" s="199">
        <v>41.475985502661096</v>
      </c>
      <c r="S264" s="184">
        <v>50.66315821738165</v>
      </c>
      <c r="T264" s="184">
        <v>47.465177213896986</v>
      </c>
      <c r="U264" s="185">
        <v>50.953934788508903</v>
      </c>
      <c r="V264" s="199">
        <v>25.233929211779333</v>
      </c>
      <c r="W264" s="199">
        <v>10.09528799890178</v>
      </c>
      <c r="X264" s="199">
        <v>12.039407206653914</v>
      </c>
      <c r="Y264" s="186">
        <v>89</v>
      </c>
      <c r="Z264" s="181"/>
      <c r="AA264" s="181"/>
      <c r="AB264" s="181"/>
      <c r="AC264" s="182"/>
    </row>
    <row r="265" spans="1:29" ht="17.25" x14ac:dyDescent="0.35">
      <c r="A265" s="183" t="s">
        <v>405</v>
      </c>
      <c r="B265" s="183" t="s">
        <v>406</v>
      </c>
      <c r="C265" s="183" t="s">
        <v>857</v>
      </c>
      <c r="D265" s="183" t="s">
        <v>32</v>
      </c>
      <c r="E265" s="183" t="s">
        <v>75</v>
      </c>
      <c r="F265" s="183"/>
      <c r="G265" s="184">
        <v>316.41448333791146</v>
      </c>
      <c r="H265" s="184">
        <v>198.94708139076843</v>
      </c>
      <c r="I265" s="185">
        <v>252.94927508393354</v>
      </c>
      <c r="J265" s="185">
        <v>98.424367724308482</v>
      </c>
      <c r="K265" s="185">
        <v>42.903262166899587</v>
      </c>
      <c r="L265" s="185">
        <v>72.219799519590651</v>
      </c>
      <c r="M265" s="184">
        <v>130.51161861622617</v>
      </c>
      <c r="N265" s="184">
        <v>56.773716129472945</v>
      </c>
      <c r="O265" s="185">
        <v>89.739722531298852</v>
      </c>
      <c r="P265" s="199">
        <v>76.030017689785424</v>
      </c>
      <c r="Q265" s="199">
        <v>16.956312208358192</v>
      </c>
      <c r="R265" s="199">
        <v>36.511791819905568</v>
      </c>
      <c r="S265" s="184">
        <v>53.164092290461156</v>
      </c>
      <c r="T265" s="184">
        <v>52.04610482271444</v>
      </c>
      <c r="U265" s="185">
        <v>52.802029724131387</v>
      </c>
      <c r="V265" s="199">
        <v>28.787246542521395</v>
      </c>
      <c r="W265" s="199">
        <v>14.316123154581218</v>
      </c>
      <c r="X265" s="199">
        <v>13.830580394304562</v>
      </c>
      <c r="Y265" s="186">
        <v>77</v>
      </c>
      <c r="Z265" s="181"/>
      <c r="AA265" s="181"/>
      <c r="AB265" s="181"/>
      <c r="AC265" s="182"/>
    </row>
    <row r="266" spans="1:29" ht="17.25" x14ac:dyDescent="0.35">
      <c r="A266" s="183" t="s">
        <v>665</v>
      </c>
      <c r="B266" s="183" t="s">
        <v>666</v>
      </c>
      <c r="C266" s="183" t="s">
        <v>858</v>
      </c>
      <c r="D266" s="183" t="s">
        <v>643</v>
      </c>
      <c r="E266" s="183" t="s">
        <v>75</v>
      </c>
      <c r="F266" s="183"/>
      <c r="G266" s="184">
        <v>333.92186765174409</v>
      </c>
      <c r="H266" s="184">
        <v>208.97669936232555</v>
      </c>
      <c r="I266" s="185">
        <v>264.47231633136516</v>
      </c>
      <c r="J266" s="185">
        <v>117.51253347607374</v>
      </c>
      <c r="K266" s="185">
        <v>58.507362103496</v>
      </c>
      <c r="L266" s="185">
        <v>87.706715010219298</v>
      </c>
      <c r="M266" s="184">
        <v>162.2374005320751</v>
      </c>
      <c r="N266" s="184">
        <v>74.860171683007621</v>
      </c>
      <c r="O266" s="185">
        <v>115.82022621407529</v>
      </c>
      <c r="P266" s="199">
        <v>94.695817061834262</v>
      </c>
      <c r="Q266" s="199">
        <v>23.417997531590988</v>
      </c>
      <c r="R266" s="199">
        <v>46.708654946275836</v>
      </c>
      <c r="S266" s="184">
        <v>59.339008481583932</v>
      </c>
      <c r="T266" s="184">
        <v>51.544597988346581</v>
      </c>
      <c r="U266" s="185">
        <v>55.947964864982886</v>
      </c>
      <c r="V266" s="199">
        <v>28.1247405428478</v>
      </c>
      <c r="W266" s="199">
        <v>13.101379180171207</v>
      </c>
      <c r="X266" s="199">
        <v>13.854167974454157</v>
      </c>
      <c r="Y266" s="186">
        <v>38</v>
      </c>
      <c r="Z266" s="181"/>
      <c r="AA266" s="181"/>
      <c r="AB266" s="181"/>
      <c r="AC266" s="182"/>
    </row>
    <row r="267" spans="1:29" ht="17.25" x14ac:dyDescent="0.35">
      <c r="A267" s="183" t="s">
        <v>667</v>
      </c>
      <c r="B267" s="183" t="s">
        <v>668</v>
      </c>
      <c r="C267" s="183" t="s">
        <v>858</v>
      </c>
      <c r="D267" s="183" t="s">
        <v>643</v>
      </c>
      <c r="E267" s="183" t="s">
        <v>75</v>
      </c>
      <c r="F267" s="183"/>
      <c r="G267" s="184">
        <v>345.07252634710989</v>
      </c>
      <c r="H267" s="184">
        <v>216.6997835633077</v>
      </c>
      <c r="I267" s="185">
        <v>275.98960940341891</v>
      </c>
      <c r="J267" s="185">
        <v>112.98196631490627</v>
      </c>
      <c r="K267" s="185">
        <v>50.478527156492667</v>
      </c>
      <c r="L267" s="185">
        <v>83.314858954762016</v>
      </c>
      <c r="M267" s="184">
        <v>158.36417671424348</v>
      </c>
      <c r="N267" s="184">
        <v>71.268409861280375</v>
      </c>
      <c r="O267" s="185">
        <v>110.97228436828468</v>
      </c>
      <c r="P267" s="199">
        <v>94.795189771450652</v>
      </c>
      <c r="Q267" s="199">
        <v>23.219753368401481</v>
      </c>
      <c r="R267" s="199">
        <v>46.360625234166633</v>
      </c>
      <c r="S267" s="184">
        <v>56.238963888112025</v>
      </c>
      <c r="T267" s="184">
        <v>48.731389719921012</v>
      </c>
      <c r="U267" s="185">
        <v>53.308938048761583</v>
      </c>
      <c r="V267" s="199">
        <v>25.028022115693037</v>
      </c>
      <c r="W267" s="199">
        <v>10.315679843261892</v>
      </c>
      <c r="X267" s="199">
        <v>12.2507168171843</v>
      </c>
      <c r="Y267" s="186">
        <v>41</v>
      </c>
      <c r="Z267" s="181"/>
      <c r="AA267" s="181"/>
      <c r="AB267" s="181"/>
      <c r="AC267" s="182"/>
    </row>
    <row r="268" spans="1:29" ht="17.25" x14ac:dyDescent="0.35">
      <c r="A268" s="183" t="s">
        <v>669</v>
      </c>
      <c r="B268" s="183" t="s">
        <v>670</v>
      </c>
      <c r="C268" s="183" t="s">
        <v>858</v>
      </c>
      <c r="D268" s="183" t="s">
        <v>643</v>
      </c>
      <c r="E268" s="183" t="s">
        <v>75</v>
      </c>
      <c r="F268" s="183"/>
      <c r="G268" s="184">
        <v>313.04582243283045</v>
      </c>
      <c r="H268" s="184">
        <v>210.92255891152291</v>
      </c>
      <c r="I268" s="185">
        <v>254.92190700058498</v>
      </c>
      <c r="J268" s="185">
        <v>112.68814605302339</v>
      </c>
      <c r="K268" s="185">
        <v>55.305869775548196</v>
      </c>
      <c r="L268" s="185">
        <v>84.047381238797328</v>
      </c>
      <c r="M268" s="184">
        <v>153.65804380922037</v>
      </c>
      <c r="N268" s="184">
        <v>67.698260830360681</v>
      </c>
      <c r="O268" s="185">
        <v>108.19371440379557</v>
      </c>
      <c r="P268" s="199">
        <v>89.32512567471332</v>
      </c>
      <c r="Q268" s="199">
        <v>19.185521921019323</v>
      </c>
      <c r="R268" s="199">
        <v>43.93916688273918</v>
      </c>
      <c r="S268" s="184">
        <v>54.73522831234876</v>
      </c>
      <c r="T268" s="184">
        <v>48.843958211183249</v>
      </c>
      <c r="U268" s="185">
        <v>52.705442062395726</v>
      </c>
      <c r="V268" s="199">
        <v>25.202764417807444</v>
      </c>
      <c r="W268" s="199">
        <v>10.71596578925138</v>
      </c>
      <c r="X268" s="199">
        <v>12.396309190551367</v>
      </c>
      <c r="Y268" s="186">
        <v>50</v>
      </c>
      <c r="Z268" s="181"/>
      <c r="AA268" s="181"/>
      <c r="AB268" s="181"/>
      <c r="AC268" s="182"/>
    </row>
    <row r="269" spans="1:29" ht="17.25" x14ac:dyDescent="0.35">
      <c r="A269" s="183" t="s">
        <v>671</v>
      </c>
      <c r="B269" s="183" t="s">
        <v>672</v>
      </c>
      <c r="C269" s="183" t="s">
        <v>858</v>
      </c>
      <c r="D269" s="183" t="s">
        <v>643</v>
      </c>
      <c r="E269" s="183" t="s">
        <v>75</v>
      </c>
      <c r="F269" s="183"/>
      <c r="G269" s="184">
        <v>327.95144021549476</v>
      </c>
      <c r="H269" s="184">
        <v>218.08995357302268</v>
      </c>
      <c r="I269" s="185">
        <v>268.35604644978747</v>
      </c>
      <c r="J269" s="185">
        <v>108.33538869255088</v>
      </c>
      <c r="K269" s="185">
        <v>51.465636704757799</v>
      </c>
      <c r="L269" s="185">
        <v>79.296283444793943</v>
      </c>
      <c r="M269" s="184">
        <v>172.9293738109551</v>
      </c>
      <c r="N269" s="184">
        <v>79.733281690794357</v>
      </c>
      <c r="O269" s="185">
        <v>121.46953084702092</v>
      </c>
      <c r="P269" s="199">
        <v>93.258104445474899</v>
      </c>
      <c r="Q269" s="199">
        <v>24.322784261545298</v>
      </c>
      <c r="R269" s="199">
        <v>45.21555373579676</v>
      </c>
      <c r="S269" s="184">
        <v>62.468109858347987</v>
      </c>
      <c r="T269" s="184">
        <v>52.658178654751602</v>
      </c>
      <c r="U269" s="185">
        <v>56.809956016337203</v>
      </c>
      <c r="V269" s="199">
        <v>27.333433514450896</v>
      </c>
      <c r="W269" s="199">
        <v>10.967409454145944</v>
      </c>
      <c r="X269" s="199">
        <v>13.245041811752515</v>
      </c>
      <c r="Y269" s="186">
        <v>93</v>
      </c>
      <c r="Z269" s="181"/>
      <c r="AA269" s="181"/>
      <c r="AB269" s="181"/>
      <c r="AC269" s="182"/>
    </row>
    <row r="270" spans="1:29" ht="17.25" x14ac:dyDescent="0.35">
      <c r="A270" s="183" t="s">
        <v>317</v>
      </c>
      <c r="B270" s="183" t="s">
        <v>318</v>
      </c>
      <c r="C270" s="183" t="s">
        <v>859</v>
      </c>
      <c r="D270" s="183" t="s">
        <v>33</v>
      </c>
      <c r="E270" s="183" t="s">
        <v>75</v>
      </c>
      <c r="F270" s="183"/>
      <c r="G270" s="184">
        <v>315.27078214838741</v>
      </c>
      <c r="H270" s="184">
        <v>197.71291431807407</v>
      </c>
      <c r="I270" s="185">
        <v>255.73921093821752</v>
      </c>
      <c r="J270" s="185">
        <v>117.8200059249119</v>
      </c>
      <c r="K270" s="185">
        <v>48.996642632720246</v>
      </c>
      <c r="L270" s="185">
        <v>86.83014371287743</v>
      </c>
      <c r="M270" s="184">
        <v>150.36989403710601</v>
      </c>
      <c r="N270" s="184">
        <v>57.587191089043714</v>
      </c>
      <c r="O270" s="185">
        <v>100.24432003190724</v>
      </c>
      <c r="P270" s="199">
        <v>88.430550682778801</v>
      </c>
      <c r="Q270" s="199">
        <v>19.561104085702141</v>
      </c>
      <c r="R270" s="199">
        <v>43.953304389831509</v>
      </c>
      <c r="S270" s="184">
        <v>69.111814356352653</v>
      </c>
      <c r="T270" s="184">
        <v>52.376874042879457</v>
      </c>
      <c r="U270" s="185">
        <v>62.011257974469494</v>
      </c>
      <c r="V270" s="199">
        <v>34.740021123405207</v>
      </c>
      <c r="W270" s="199">
        <v>11.128338607817012</v>
      </c>
      <c r="X270" s="199">
        <v>17.258103926994735</v>
      </c>
      <c r="Y270" s="186">
        <v>74</v>
      </c>
      <c r="Z270" s="181"/>
      <c r="AA270" s="181"/>
      <c r="AB270" s="181"/>
      <c r="AC270" s="182"/>
    </row>
    <row r="271" spans="1:29" ht="17.25" x14ac:dyDescent="0.35">
      <c r="A271" s="183" t="s">
        <v>319</v>
      </c>
      <c r="B271" s="183" t="s">
        <v>320</v>
      </c>
      <c r="C271" s="183" t="s">
        <v>859</v>
      </c>
      <c r="D271" s="183" t="s">
        <v>33</v>
      </c>
      <c r="E271" s="183" t="s">
        <v>75</v>
      </c>
      <c r="F271" s="183"/>
      <c r="G271" s="184">
        <v>325.06959206151089</v>
      </c>
      <c r="H271" s="184">
        <v>216.68822663047888</v>
      </c>
      <c r="I271" s="185">
        <v>263.05571454030894</v>
      </c>
      <c r="J271" s="185">
        <v>105.83531595647341</v>
      </c>
      <c r="K271" s="185">
        <v>49.236787605484977</v>
      </c>
      <c r="L271" s="185">
        <v>76.210547052927296</v>
      </c>
      <c r="M271" s="184">
        <v>151.64187916186694</v>
      </c>
      <c r="N271" s="184">
        <v>72.780892960836596</v>
      </c>
      <c r="O271" s="185">
        <v>109.60840138994789</v>
      </c>
      <c r="P271" s="199">
        <v>94.885852340562039</v>
      </c>
      <c r="Q271" s="199">
        <v>20.501237059553961</v>
      </c>
      <c r="R271" s="199">
        <v>45.425938961068191</v>
      </c>
      <c r="S271" s="184">
        <v>63.764589848946372</v>
      </c>
      <c r="T271" s="184">
        <v>52.090291711610639</v>
      </c>
      <c r="U271" s="185">
        <v>61.417961664290019</v>
      </c>
      <c r="V271" s="199">
        <v>28.38109947822004</v>
      </c>
      <c r="W271" s="199">
        <v>6.5562857812081754</v>
      </c>
      <c r="X271" s="199">
        <v>13.545199504894764</v>
      </c>
      <c r="Y271" s="186">
        <v>128</v>
      </c>
      <c r="Z271" s="181"/>
      <c r="AA271" s="181"/>
      <c r="AB271" s="181"/>
      <c r="AC271" s="182"/>
    </row>
    <row r="272" spans="1:29" ht="17.25" x14ac:dyDescent="0.35">
      <c r="A272" s="183" t="s">
        <v>321</v>
      </c>
      <c r="B272" s="183" t="s">
        <v>322</v>
      </c>
      <c r="C272" s="183" t="s">
        <v>859</v>
      </c>
      <c r="D272" s="183" t="s">
        <v>33</v>
      </c>
      <c r="E272" s="183" t="s">
        <v>75</v>
      </c>
      <c r="F272" s="183"/>
      <c r="G272" s="184">
        <v>352.13738320554069</v>
      </c>
      <c r="H272" s="184">
        <v>193.64477981260086</v>
      </c>
      <c r="I272" s="185">
        <v>263.39599565042414</v>
      </c>
      <c r="J272" s="185">
        <v>122.51972616393303</v>
      </c>
      <c r="K272" s="185">
        <v>52.071688879152532</v>
      </c>
      <c r="L272" s="185">
        <v>88.097719832454487</v>
      </c>
      <c r="M272" s="184">
        <v>161.48158809720718</v>
      </c>
      <c r="N272" s="184">
        <v>64.29775454652696</v>
      </c>
      <c r="O272" s="185">
        <v>106.68477910107259</v>
      </c>
      <c r="P272" s="199">
        <v>93.200720200812071</v>
      </c>
      <c r="Q272" s="199">
        <v>21.804378585345152</v>
      </c>
      <c r="R272" s="199">
        <v>44.951325928253588</v>
      </c>
      <c r="S272" s="184">
        <v>66.840195507846602</v>
      </c>
      <c r="T272" s="184">
        <v>59.642600881682711</v>
      </c>
      <c r="U272" s="185">
        <v>64.244944346317496</v>
      </c>
      <c r="V272" s="199">
        <v>37.169110357215445</v>
      </c>
      <c r="W272" s="199">
        <v>14.358010202989936</v>
      </c>
      <c r="X272" s="199">
        <v>17.888942252374399</v>
      </c>
      <c r="Y272" s="186">
        <v>26</v>
      </c>
      <c r="Z272" s="181"/>
      <c r="AA272" s="181"/>
      <c r="AB272" s="181"/>
      <c r="AC272" s="182"/>
    </row>
    <row r="273" spans="1:29" ht="17.25" x14ac:dyDescent="0.35">
      <c r="A273" s="183" t="s">
        <v>323</v>
      </c>
      <c r="B273" s="183" t="s">
        <v>324</v>
      </c>
      <c r="C273" s="183" t="s">
        <v>859</v>
      </c>
      <c r="D273" s="183" t="s">
        <v>33</v>
      </c>
      <c r="E273" s="183" t="s">
        <v>75</v>
      </c>
      <c r="F273" s="183"/>
      <c r="G273" s="184">
        <v>348.79323020230197</v>
      </c>
      <c r="H273" s="184">
        <v>222.79870908350546</v>
      </c>
      <c r="I273" s="185">
        <v>278.06215930222947</v>
      </c>
      <c r="J273" s="185">
        <v>123.07718219458496</v>
      </c>
      <c r="K273" s="185">
        <v>55.276922300348744</v>
      </c>
      <c r="L273" s="185">
        <v>89.149505357369591</v>
      </c>
      <c r="M273" s="184">
        <v>176.05890824016998</v>
      </c>
      <c r="N273" s="184">
        <v>74.198840559033314</v>
      </c>
      <c r="O273" s="185">
        <v>117.39506541723938</v>
      </c>
      <c r="P273" s="199">
        <v>103.38342391984318</v>
      </c>
      <c r="Q273" s="199">
        <v>23.966173591204242</v>
      </c>
      <c r="R273" s="199">
        <v>49.357252414945044</v>
      </c>
      <c r="S273" s="184">
        <v>70.762489862706957</v>
      </c>
      <c r="T273" s="184">
        <v>60.529507009997538</v>
      </c>
      <c r="U273" s="185">
        <v>66.441894481037295</v>
      </c>
      <c r="V273" s="199">
        <v>36.830821365989415</v>
      </c>
      <c r="W273" s="199">
        <v>13.210341928859938</v>
      </c>
      <c r="X273" s="199">
        <v>17.551671374880648</v>
      </c>
      <c r="Y273" s="186">
        <v>33</v>
      </c>
      <c r="Z273" s="181"/>
      <c r="AA273" s="181"/>
      <c r="AB273" s="181"/>
      <c r="AC273" s="182"/>
    </row>
    <row r="274" spans="1:29" ht="17.25" x14ac:dyDescent="0.35">
      <c r="A274" s="183" t="s">
        <v>615</v>
      </c>
      <c r="B274" s="183" t="s">
        <v>616</v>
      </c>
      <c r="C274" s="183" t="s">
        <v>30</v>
      </c>
      <c r="D274" s="183" t="s">
        <v>30</v>
      </c>
      <c r="E274" s="183" t="s">
        <v>75</v>
      </c>
      <c r="F274" s="183"/>
      <c r="G274" s="184">
        <v>334.82325889759733</v>
      </c>
      <c r="H274" s="184">
        <v>218.84411561806721</v>
      </c>
      <c r="I274" s="185">
        <v>271.98373368914611</v>
      </c>
      <c r="J274" s="185">
        <v>133.52047523438631</v>
      </c>
      <c r="K274" s="185">
        <v>57.932770824670207</v>
      </c>
      <c r="L274" s="185">
        <v>94.952189999376046</v>
      </c>
      <c r="M274" s="184">
        <v>167.54707728921983</v>
      </c>
      <c r="N274" s="184">
        <v>73.736210427773443</v>
      </c>
      <c r="O274" s="185">
        <v>115.58198467444404</v>
      </c>
      <c r="P274" s="199">
        <v>108.84464813068014</v>
      </c>
      <c r="Q274" s="199">
        <v>26.875018437867912</v>
      </c>
      <c r="R274" s="199">
        <v>52.541716271675888</v>
      </c>
      <c r="S274" s="184">
        <v>51.59622165524226</v>
      </c>
      <c r="T274" s="184">
        <v>48.771826493124635</v>
      </c>
      <c r="U274" s="185">
        <v>50.641151937303889</v>
      </c>
      <c r="V274" s="199">
        <v>29.197773783233707</v>
      </c>
      <c r="W274" s="199">
        <v>11.393243860623047</v>
      </c>
      <c r="X274" s="199">
        <v>14.104116711761101</v>
      </c>
      <c r="Y274" s="186">
        <v>6</v>
      </c>
      <c r="Z274" s="181"/>
      <c r="AA274" s="181"/>
      <c r="AB274" s="181"/>
      <c r="AC274" s="182"/>
    </row>
    <row r="275" spans="1:29" ht="17.25" x14ac:dyDescent="0.35">
      <c r="A275" s="183" t="s">
        <v>617</v>
      </c>
      <c r="B275" s="183" t="s">
        <v>618</v>
      </c>
      <c r="C275" s="183" t="s">
        <v>30</v>
      </c>
      <c r="D275" s="183" t="s">
        <v>30</v>
      </c>
      <c r="E275" s="183" t="s">
        <v>75</v>
      </c>
      <c r="F275" s="183"/>
      <c r="G275" s="184">
        <v>320.98759010300751</v>
      </c>
      <c r="H275" s="184">
        <v>207.83775813158641</v>
      </c>
      <c r="I275" s="185">
        <v>263.79532077918367</v>
      </c>
      <c r="J275" s="185">
        <v>117.61875286694463</v>
      </c>
      <c r="K275" s="185">
        <v>42.918335169458395</v>
      </c>
      <c r="L275" s="185">
        <v>81.682859502410011</v>
      </c>
      <c r="M275" s="184">
        <v>153.34307678724596</v>
      </c>
      <c r="N275" s="184">
        <v>71.813894161046179</v>
      </c>
      <c r="O275" s="185">
        <v>109.14667124184203</v>
      </c>
      <c r="P275" s="199">
        <v>92.634694452210525</v>
      </c>
      <c r="Q275" s="199">
        <v>21.312128682800498</v>
      </c>
      <c r="R275" s="199">
        <v>45.305630061023777</v>
      </c>
      <c r="S275" s="184">
        <v>53.025608515390793</v>
      </c>
      <c r="T275" s="184">
        <v>50.566176759733061</v>
      </c>
      <c r="U275" s="185">
        <v>53.329569270935096</v>
      </c>
      <c r="V275" s="199">
        <v>28.535936204736508</v>
      </c>
      <c r="W275" s="199">
        <v>7.602528578329701</v>
      </c>
      <c r="X275" s="199">
        <v>13.897181905106278</v>
      </c>
      <c r="Y275" s="186">
        <v>81</v>
      </c>
      <c r="Z275" s="181"/>
      <c r="AA275" s="181"/>
      <c r="AB275" s="181"/>
      <c r="AC275" s="182"/>
    </row>
    <row r="276" spans="1:29" ht="17.25" x14ac:dyDescent="0.35">
      <c r="A276" s="183" t="s">
        <v>619</v>
      </c>
      <c r="B276" s="183" t="s">
        <v>620</v>
      </c>
      <c r="C276" s="183" t="s">
        <v>30</v>
      </c>
      <c r="D276" s="183" t="s">
        <v>30</v>
      </c>
      <c r="E276" s="183" t="s">
        <v>75</v>
      </c>
      <c r="F276" s="183"/>
      <c r="G276" s="184">
        <v>321.87652149673312</v>
      </c>
      <c r="H276" s="184">
        <v>237.10699655225486</v>
      </c>
      <c r="I276" s="185">
        <v>279.27815608074786</v>
      </c>
      <c r="J276" s="185">
        <v>102.32765234532043</v>
      </c>
      <c r="K276" s="185">
        <v>48.171472889458258</v>
      </c>
      <c r="L276" s="185">
        <v>77.217232299146119</v>
      </c>
      <c r="M276" s="184">
        <v>153.99122158994271</v>
      </c>
      <c r="N276" s="184">
        <v>76.918497240980955</v>
      </c>
      <c r="O276" s="185">
        <v>110.89107300478172</v>
      </c>
      <c r="P276" s="199">
        <v>90.442365568015433</v>
      </c>
      <c r="Q276" s="199">
        <v>22.318589447544188</v>
      </c>
      <c r="R276" s="199">
        <v>44.265973559298708</v>
      </c>
      <c r="S276" s="184">
        <v>48.900462608097101</v>
      </c>
      <c r="T276" s="184">
        <v>52.612810076797295</v>
      </c>
      <c r="U276" s="185">
        <v>52.607040005958133</v>
      </c>
      <c r="V276" s="199">
        <v>29.327210797709629</v>
      </c>
      <c r="W276" s="199">
        <v>13.499026235154579</v>
      </c>
      <c r="X276" s="199">
        <v>14.336673926082321</v>
      </c>
      <c r="Y276" s="186">
        <v>104</v>
      </c>
      <c r="Z276" s="181"/>
      <c r="AA276" s="181"/>
      <c r="AB276" s="181"/>
      <c r="AC276" s="182"/>
    </row>
    <row r="277" spans="1:29" ht="17.25" x14ac:dyDescent="0.35">
      <c r="A277" s="183" t="s">
        <v>621</v>
      </c>
      <c r="B277" s="183" t="s">
        <v>622</v>
      </c>
      <c r="C277" s="183" t="s">
        <v>30</v>
      </c>
      <c r="D277" s="183" t="s">
        <v>30</v>
      </c>
      <c r="E277" s="183" t="s">
        <v>75</v>
      </c>
      <c r="F277" s="183"/>
      <c r="G277" s="184">
        <v>396.62488197584599</v>
      </c>
      <c r="H277" s="184">
        <v>251.75820261663725</v>
      </c>
      <c r="I277" s="185">
        <v>318.93698652046868</v>
      </c>
      <c r="J277" s="185">
        <v>146.63294652335154</v>
      </c>
      <c r="K277" s="185">
        <v>58.668774698997488</v>
      </c>
      <c r="L277" s="185">
        <v>103.79280068881008</v>
      </c>
      <c r="M277" s="184">
        <v>220.73431193992616</v>
      </c>
      <c r="N277" s="184">
        <v>87.419417021842008</v>
      </c>
      <c r="O277" s="185">
        <v>145.59713922432766</v>
      </c>
      <c r="P277" s="199">
        <v>131.9891077934621</v>
      </c>
      <c r="Q277" s="199">
        <v>30.291177457331518</v>
      </c>
      <c r="R277" s="199">
        <v>64.639173059331085</v>
      </c>
      <c r="S277" s="184">
        <v>55.067248632297421</v>
      </c>
      <c r="T277" s="184">
        <v>55.819737051154711</v>
      </c>
      <c r="U277" s="185">
        <v>56.114556187113877</v>
      </c>
      <c r="V277" s="199">
        <v>30.995752812796677</v>
      </c>
      <c r="W277" s="199">
        <v>13.256077301534988</v>
      </c>
      <c r="X277" s="199">
        <v>15.132649437475211</v>
      </c>
      <c r="Y277" s="186">
        <v>8</v>
      </c>
      <c r="Z277" s="181"/>
      <c r="AA277" s="181"/>
      <c r="AB277" s="181"/>
      <c r="AC277" s="182"/>
    </row>
    <row r="278" spans="1:29" ht="17.25" x14ac:dyDescent="0.35">
      <c r="A278" s="183" t="s">
        <v>623</v>
      </c>
      <c r="B278" s="183" t="s">
        <v>624</v>
      </c>
      <c r="C278" s="183" t="s">
        <v>30</v>
      </c>
      <c r="D278" s="183" t="s">
        <v>30</v>
      </c>
      <c r="E278" s="183" t="s">
        <v>75</v>
      </c>
      <c r="F278" s="183"/>
      <c r="G278" s="184">
        <v>261.14249164580644</v>
      </c>
      <c r="H278" s="184">
        <v>169.74690030573188</v>
      </c>
      <c r="I278" s="185">
        <v>211.93205245105446</v>
      </c>
      <c r="J278" s="185">
        <v>75.803770372451282</v>
      </c>
      <c r="K278" s="185">
        <v>29.081758014005619</v>
      </c>
      <c r="L278" s="185">
        <v>52.761406303608034</v>
      </c>
      <c r="M278" s="184">
        <v>126.18223401289858</v>
      </c>
      <c r="N278" s="184">
        <v>44.795262273160539</v>
      </c>
      <c r="O278" s="185">
        <v>81.938197258410824</v>
      </c>
      <c r="P278" s="199">
        <v>57.550008533987338</v>
      </c>
      <c r="Q278" s="199">
        <v>7.7145361888289301</v>
      </c>
      <c r="R278" s="199">
        <v>27.709653633006049</v>
      </c>
      <c r="S278" s="184">
        <v>41.268505250187822</v>
      </c>
      <c r="T278" s="184">
        <v>45.833012684571145</v>
      </c>
      <c r="U278" s="185">
        <v>44.20790869955264</v>
      </c>
      <c r="V278" s="199">
        <v>18.087333878865984</v>
      </c>
      <c r="W278" s="199">
        <v>8.8620937273639129</v>
      </c>
      <c r="X278" s="199">
        <v>8.5985747519860229</v>
      </c>
      <c r="Y278" s="186">
        <v>206</v>
      </c>
      <c r="Z278" s="181"/>
      <c r="AA278" s="181"/>
      <c r="AB278" s="181"/>
      <c r="AC278" s="182"/>
    </row>
    <row r="279" spans="1:29" ht="17.25" x14ac:dyDescent="0.35">
      <c r="A279" s="183" t="s">
        <v>625</v>
      </c>
      <c r="B279" s="183" t="s">
        <v>626</v>
      </c>
      <c r="C279" s="183" t="s">
        <v>30</v>
      </c>
      <c r="D279" s="183" t="s">
        <v>30</v>
      </c>
      <c r="E279" s="183" t="s">
        <v>75</v>
      </c>
      <c r="F279" s="183"/>
      <c r="G279" s="184">
        <v>362.88448872120784</v>
      </c>
      <c r="H279" s="184">
        <v>242.60282893615096</v>
      </c>
      <c r="I279" s="185">
        <v>297.36631538535744</v>
      </c>
      <c r="J279" s="185">
        <v>133.69784966732905</v>
      </c>
      <c r="K279" s="185">
        <v>61.489834291783879</v>
      </c>
      <c r="L279" s="185">
        <v>98.267067225191823</v>
      </c>
      <c r="M279" s="184">
        <v>182.42421182327129</v>
      </c>
      <c r="N279" s="184">
        <v>88.309992631247056</v>
      </c>
      <c r="O279" s="185">
        <v>130.95027632438459</v>
      </c>
      <c r="P279" s="199">
        <v>122.57569692603774</v>
      </c>
      <c r="Q279" s="199">
        <v>34.800253045373736</v>
      </c>
      <c r="R279" s="199">
        <v>59.79076402237196</v>
      </c>
      <c r="S279" s="184">
        <v>62.363012640384511</v>
      </c>
      <c r="T279" s="184">
        <v>50.042489002235307</v>
      </c>
      <c r="U279" s="185">
        <v>57.294832340200607</v>
      </c>
      <c r="V279" s="199">
        <v>30.631908509535634</v>
      </c>
      <c r="W279" s="199">
        <v>8.7057510363396275</v>
      </c>
      <c r="X279" s="199">
        <v>14.908591393221252</v>
      </c>
      <c r="Y279" s="186">
        <v>31</v>
      </c>
      <c r="Z279" s="181"/>
      <c r="AA279" s="181"/>
      <c r="AB279" s="181"/>
      <c r="AC279" s="182"/>
    </row>
    <row r="280" spans="1:29" ht="17.25" x14ac:dyDescent="0.35">
      <c r="A280" s="183" t="s">
        <v>627</v>
      </c>
      <c r="B280" s="183" t="s">
        <v>628</v>
      </c>
      <c r="C280" s="183" t="s">
        <v>30</v>
      </c>
      <c r="D280" s="183" t="s">
        <v>30</v>
      </c>
      <c r="E280" s="183" t="s">
        <v>75</v>
      </c>
      <c r="F280" s="183"/>
      <c r="G280" s="184">
        <v>398.00751821301731</v>
      </c>
      <c r="H280" s="184">
        <v>264.28608159701281</v>
      </c>
      <c r="I280" s="185">
        <v>329.59204218543476</v>
      </c>
      <c r="J280" s="185">
        <v>162.59746916421946</v>
      </c>
      <c r="K280" s="185">
        <v>57.610515717005661</v>
      </c>
      <c r="L280" s="185">
        <v>108.9066839893421</v>
      </c>
      <c r="M280" s="184">
        <v>192.39879945784125</v>
      </c>
      <c r="N280" s="184">
        <v>86.678453053234634</v>
      </c>
      <c r="O280" s="185">
        <v>136.5897617742778</v>
      </c>
      <c r="P280" s="199">
        <v>129.20213428420936</v>
      </c>
      <c r="Q280" s="199">
        <v>26.84904832254087</v>
      </c>
      <c r="R280" s="199">
        <v>62.886660909895198</v>
      </c>
      <c r="S280" s="184">
        <v>67.849373016101296</v>
      </c>
      <c r="T280" s="184">
        <v>59.410136703393235</v>
      </c>
      <c r="U280" s="185">
        <v>65.18403125602596</v>
      </c>
      <c r="V280" s="199">
        <v>37.661621258999403</v>
      </c>
      <c r="W280" s="199">
        <v>11.561940127457897</v>
      </c>
      <c r="X280" s="199">
        <v>18.301271295625821</v>
      </c>
      <c r="Y280" s="186">
        <v>19</v>
      </c>
      <c r="Z280" s="181"/>
      <c r="AA280" s="181"/>
      <c r="AB280" s="181"/>
      <c r="AC280" s="182"/>
    </row>
    <row r="281" spans="1:29" ht="17.25" x14ac:dyDescent="0.35">
      <c r="A281" s="183" t="s">
        <v>673</v>
      </c>
      <c r="B281" s="183" t="s">
        <v>674</v>
      </c>
      <c r="C281" s="183" t="s">
        <v>860</v>
      </c>
      <c r="D281" s="183" t="s">
        <v>643</v>
      </c>
      <c r="E281" s="183" t="s">
        <v>75</v>
      </c>
      <c r="F281" s="183"/>
      <c r="G281" s="184">
        <v>392.57017056619316</v>
      </c>
      <c r="H281" s="184">
        <v>254.96509769727405</v>
      </c>
      <c r="I281" s="185">
        <v>316.97537269693305</v>
      </c>
      <c r="J281" s="185">
        <v>141.42219903638133</v>
      </c>
      <c r="K281" s="185">
        <v>60.096563067887644</v>
      </c>
      <c r="L281" s="185">
        <v>100.22364503848162</v>
      </c>
      <c r="M281" s="184">
        <v>207.91057814700622</v>
      </c>
      <c r="N281" s="184">
        <v>99.508677736569737</v>
      </c>
      <c r="O281" s="185">
        <v>147.346362366406</v>
      </c>
      <c r="P281" s="199">
        <v>122.2957920829423</v>
      </c>
      <c r="Q281" s="199">
        <v>29.411690692246399</v>
      </c>
      <c r="R281" s="199">
        <v>59.497897030541488</v>
      </c>
      <c r="S281" s="184">
        <v>71.215397966949823</v>
      </c>
      <c r="T281" s="184">
        <v>58.389765017497005</v>
      </c>
      <c r="U281" s="185">
        <v>65.256151316529596</v>
      </c>
      <c r="V281" s="199">
        <v>32.742209453551858</v>
      </c>
      <c r="W281" s="199">
        <v>10.266059667109097</v>
      </c>
      <c r="X281" s="199">
        <v>15.902051497462139</v>
      </c>
      <c r="Y281" s="186">
        <v>21</v>
      </c>
      <c r="Z281" s="181"/>
      <c r="AA281" s="181"/>
      <c r="AB281" s="181"/>
      <c r="AC281" s="182"/>
    </row>
    <row r="282" spans="1:29" ht="17.25" x14ac:dyDescent="0.35">
      <c r="A282" s="183" t="s">
        <v>675</v>
      </c>
      <c r="B282" s="183" t="s">
        <v>676</v>
      </c>
      <c r="C282" s="183" t="s">
        <v>860</v>
      </c>
      <c r="D282" s="183" t="s">
        <v>643</v>
      </c>
      <c r="E282" s="183" t="s">
        <v>75</v>
      </c>
      <c r="F282" s="183"/>
      <c r="G282" s="184">
        <v>336.44951432283244</v>
      </c>
      <c r="H282" s="184">
        <v>207.80857512274585</v>
      </c>
      <c r="I282" s="185">
        <v>269.08403931538675</v>
      </c>
      <c r="J282" s="185">
        <v>111.92208911995654</v>
      </c>
      <c r="K282" s="185">
        <v>43.894259190442902</v>
      </c>
      <c r="L282" s="185">
        <v>80.695387943252271</v>
      </c>
      <c r="M282" s="184">
        <v>153.36843429590257</v>
      </c>
      <c r="N282" s="184">
        <v>71.215980572384879</v>
      </c>
      <c r="O282" s="185">
        <v>107.57963906779173</v>
      </c>
      <c r="P282" s="199">
        <v>80.19643722526088</v>
      </c>
      <c r="Q282" s="199">
        <v>19.498713270690843</v>
      </c>
      <c r="R282" s="199">
        <v>39.323915581213143</v>
      </c>
      <c r="S282" s="184">
        <v>49.864105384225411</v>
      </c>
      <c r="T282" s="184">
        <v>50.617786741197214</v>
      </c>
      <c r="U282" s="185">
        <v>52.733742809473</v>
      </c>
      <c r="V282" s="199">
        <v>24.26311133414816</v>
      </c>
      <c r="W282" s="199">
        <v>6.3998265974427362</v>
      </c>
      <c r="X282" s="199">
        <v>11.908066661867515</v>
      </c>
      <c r="Y282" s="186">
        <v>76</v>
      </c>
      <c r="Z282" s="181"/>
      <c r="AA282" s="181"/>
      <c r="AB282" s="181"/>
      <c r="AC282" s="182"/>
    </row>
    <row r="283" spans="1:29" ht="17.25" x14ac:dyDescent="0.35">
      <c r="A283" s="183" t="s">
        <v>677</v>
      </c>
      <c r="B283" s="183" t="s">
        <v>678</v>
      </c>
      <c r="C283" s="183" t="s">
        <v>860</v>
      </c>
      <c r="D283" s="183" t="s">
        <v>643</v>
      </c>
      <c r="E283" s="183" t="s">
        <v>75</v>
      </c>
      <c r="F283" s="183"/>
      <c r="G283" s="184">
        <v>327.50967378983245</v>
      </c>
      <c r="H283" s="184">
        <v>227.53858917903639</v>
      </c>
      <c r="I283" s="185">
        <v>273.29644130615009</v>
      </c>
      <c r="J283" s="185">
        <v>105.66113957090418</v>
      </c>
      <c r="K283" s="185">
        <v>56.924481850707025</v>
      </c>
      <c r="L283" s="185">
        <v>82.253135621811495</v>
      </c>
      <c r="M283" s="184">
        <v>151.23143822204986</v>
      </c>
      <c r="N283" s="184">
        <v>76.21302887691688</v>
      </c>
      <c r="O283" s="185">
        <v>109.84733645240613</v>
      </c>
      <c r="P283" s="199">
        <v>80.498988753208991</v>
      </c>
      <c r="Q283" s="199">
        <v>21.40319299391723</v>
      </c>
      <c r="R283" s="199">
        <v>39.587051619447493</v>
      </c>
      <c r="S283" s="184">
        <v>63.183289175227088</v>
      </c>
      <c r="T283" s="184">
        <v>52.68424593320858</v>
      </c>
      <c r="U283" s="185">
        <v>56.774702542580151</v>
      </c>
      <c r="V283" s="199">
        <v>29.745662124749412</v>
      </c>
      <c r="W283" s="199">
        <v>14.533208221911597</v>
      </c>
      <c r="X283" s="199">
        <v>14.576249173979622</v>
      </c>
      <c r="Y283" s="186">
        <v>87</v>
      </c>
      <c r="Z283" s="181"/>
      <c r="AA283" s="181"/>
      <c r="AB283" s="181"/>
      <c r="AC283" s="182"/>
    </row>
    <row r="284" spans="1:29" ht="17.25" x14ac:dyDescent="0.35">
      <c r="A284" s="183" t="s">
        <v>679</v>
      </c>
      <c r="B284" s="183" t="s">
        <v>680</v>
      </c>
      <c r="C284" s="183" t="s">
        <v>860</v>
      </c>
      <c r="D284" s="183" t="s">
        <v>643</v>
      </c>
      <c r="E284" s="183" t="s">
        <v>75</v>
      </c>
      <c r="F284" s="183"/>
      <c r="G284" s="184">
        <v>348.54232428340993</v>
      </c>
      <c r="H284" s="184">
        <v>230.52906313577333</v>
      </c>
      <c r="I284" s="185">
        <v>283.71708459387594</v>
      </c>
      <c r="J284" s="185">
        <v>115.72842826616935</v>
      </c>
      <c r="K284" s="185">
        <v>49.599975795027824</v>
      </c>
      <c r="L284" s="185">
        <v>82.355840821341744</v>
      </c>
      <c r="M284" s="184">
        <v>183.24827975992093</v>
      </c>
      <c r="N284" s="184">
        <v>80.187663563639248</v>
      </c>
      <c r="O284" s="185">
        <v>124.95039805154286</v>
      </c>
      <c r="P284" s="199">
        <v>93.507211320795932</v>
      </c>
      <c r="Q284" s="199">
        <v>20.265235500083893</v>
      </c>
      <c r="R284" s="199">
        <v>44.933795333287748</v>
      </c>
      <c r="S284" s="184">
        <v>60.498645570308973</v>
      </c>
      <c r="T284" s="184">
        <v>56.157668128629268</v>
      </c>
      <c r="U284" s="185">
        <v>57.430411955942077</v>
      </c>
      <c r="V284" s="199">
        <v>26.077552572019172</v>
      </c>
      <c r="W284" s="199">
        <v>12.471307148398791</v>
      </c>
      <c r="X284" s="199">
        <v>12.521252889061111</v>
      </c>
      <c r="Y284" s="186">
        <v>92</v>
      </c>
      <c r="Z284" s="181"/>
      <c r="AA284" s="181"/>
      <c r="AB284" s="181"/>
      <c r="AC284" s="182"/>
    </row>
    <row r="285" spans="1:29" ht="17.25" x14ac:dyDescent="0.35">
      <c r="A285" s="183" t="s">
        <v>681</v>
      </c>
      <c r="B285" s="183" t="s">
        <v>682</v>
      </c>
      <c r="C285" s="183" t="s">
        <v>860</v>
      </c>
      <c r="D285" s="183" t="s">
        <v>643</v>
      </c>
      <c r="E285" s="183" t="s">
        <v>75</v>
      </c>
      <c r="F285" s="183"/>
      <c r="G285" s="184">
        <v>314.1092059302394</v>
      </c>
      <c r="H285" s="184">
        <v>210.76535552985868</v>
      </c>
      <c r="I285" s="185">
        <v>263.10795893461545</v>
      </c>
      <c r="J285" s="185">
        <v>117.74796493644772</v>
      </c>
      <c r="K285" s="185">
        <v>50.665500131000378</v>
      </c>
      <c r="L285" s="185">
        <v>88.312146042310644</v>
      </c>
      <c r="M285" s="184">
        <v>161.18912377989466</v>
      </c>
      <c r="N285" s="184">
        <v>83.721932289629223</v>
      </c>
      <c r="O285" s="185">
        <v>119.64497946281062</v>
      </c>
      <c r="P285" s="199">
        <v>99.771618533569978</v>
      </c>
      <c r="Q285" s="199">
        <v>26.696327469093735</v>
      </c>
      <c r="R285" s="199">
        <v>48.978344973704665</v>
      </c>
      <c r="S285" s="184">
        <v>57.115519828804572</v>
      </c>
      <c r="T285" s="184">
        <v>52.689110231285312</v>
      </c>
      <c r="U285" s="185">
        <v>55.300036866037452</v>
      </c>
      <c r="V285" s="199">
        <v>29.941905321248228</v>
      </c>
      <c r="W285" s="199">
        <v>11.011313480373559</v>
      </c>
      <c r="X285" s="199">
        <v>14.707245096360397</v>
      </c>
      <c r="Y285" s="186">
        <v>64</v>
      </c>
      <c r="Z285" s="181"/>
      <c r="AA285" s="181"/>
      <c r="AB285" s="181"/>
      <c r="AC285" s="182"/>
    </row>
    <row r="286" spans="1:29" ht="17.25" x14ac:dyDescent="0.35">
      <c r="A286" s="183" t="s">
        <v>315</v>
      </c>
      <c r="B286" s="183" t="s">
        <v>316</v>
      </c>
      <c r="C286" s="183" t="s">
        <v>859</v>
      </c>
      <c r="D286" s="183" t="s">
        <v>33</v>
      </c>
      <c r="E286" s="183" t="s">
        <v>75</v>
      </c>
      <c r="F286" s="183"/>
      <c r="G286" s="184">
        <v>331.70415724293179</v>
      </c>
      <c r="H286" s="184">
        <v>212.83052038540768</v>
      </c>
      <c r="I286" s="185">
        <v>270.63893654222471</v>
      </c>
      <c r="J286" s="185">
        <v>118.18601866752765</v>
      </c>
      <c r="K286" s="185">
        <v>49.877593736241394</v>
      </c>
      <c r="L286" s="185">
        <v>85.857319137265776</v>
      </c>
      <c r="M286" s="184">
        <v>153.26830866231353</v>
      </c>
      <c r="N286" s="184">
        <v>66.188342122029383</v>
      </c>
      <c r="O286" s="185">
        <v>104.14681793943187</v>
      </c>
      <c r="P286" s="199">
        <v>94.64398452564042</v>
      </c>
      <c r="Q286" s="199">
        <v>26.004621097795777</v>
      </c>
      <c r="R286" s="199">
        <v>45.818382364095434</v>
      </c>
      <c r="S286" s="184">
        <v>69.146710083181333</v>
      </c>
      <c r="T286" s="184">
        <v>52.771707265551072</v>
      </c>
      <c r="U286" s="185">
        <v>62.147652496076297</v>
      </c>
      <c r="V286" s="199">
        <v>31.667308488953029</v>
      </c>
      <c r="W286" s="199">
        <v>7.919697364433028</v>
      </c>
      <c r="X286" s="199">
        <v>15.254484169656513</v>
      </c>
      <c r="Y286" s="186">
        <v>54</v>
      </c>
      <c r="Z286" s="181"/>
      <c r="AA286" s="181"/>
      <c r="AB286" s="181"/>
      <c r="AC286" s="182"/>
    </row>
    <row r="287" spans="1:29" ht="17.25" x14ac:dyDescent="0.35">
      <c r="A287" s="183" t="s">
        <v>251</v>
      </c>
      <c r="B287" s="183" t="s">
        <v>252</v>
      </c>
      <c r="C287" s="183" t="s">
        <v>861</v>
      </c>
      <c r="D287" s="183" t="s">
        <v>27</v>
      </c>
      <c r="E287" s="183" t="s">
        <v>75</v>
      </c>
      <c r="F287" s="183"/>
      <c r="G287" s="184"/>
      <c r="H287" s="184"/>
      <c r="I287" s="185"/>
      <c r="J287" s="185"/>
      <c r="K287" s="185"/>
      <c r="L287" s="185"/>
      <c r="M287" s="184"/>
      <c r="N287" s="184"/>
      <c r="O287" s="185"/>
      <c r="P287" s="199"/>
      <c r="Q287" s="199"/>
      <c r="R287" s="199"/>
      <c r="S287" s="184"/>
      <c r="T287" s="184"/>
      <c r="U287" s="185"/>
      <c r="V287" s="199"/>
      <c r="W287" s="199"/>
      <c r="X287" s="199"/>
      <c r="Y287" s="186"/>
      <c r="Z287" s="181"/>
      <c r="AA287" s="181"/>
      <c r="AB287" s="181"/>
      <c r="AC287" s="182"/>
    </row>
    <row r="288" spans="1:29" ht="17.25" x14ac:dyDescent="0.35">
      <c r="A288" s="183" t="s">
        <v>239</v>
      </c>
      <c r="B288" s="183" t="s">
        <v>240</v>
      </c>
      <c r="C288" s="183" t="s">
        <v>861</v>
      </c>
      <c r="D288" s="183" t="s">
        <v>27</v>
      </c>
      <c r="E288" s="183" t="s">
        <v>75</v>
      </c>
      <c r="F288" s="183"/>
      <c r="G288" s="184">
        <v>320.74798177221732</v>
      </c>
      <c r="H288" s="184">
        <v>200.61131307674503</v>
      </c>
      <c r="I288" s="185">
        <v>260.99181109064358</v>
      </c>
      <c r="J288" s="185">
        <v>126.52614921028099</v>
      </c>
      <c r="K288" s="185">
        <v>48.737578868819419</v>
      </c>
      <c r="L288" s="185">
        <v>90.557161833810298</v>
      </c>
      <c r="M288" s="184">
        <v>146.40558918485257</v>
      </c>
      <c r="N288" s="184">
        <v>68.698786281674103</v>
      </c>
      <c r="O288" s="185">
        <v>99.218671428715723</v>
      </c>
      <c r="P288" s="199">
        <v>95.2023458848264</v>
      </c>
      <c r="Q288" s="199">
        <v>24.900948663559102</v>
      </c>
      <c r="R288" s="199">
        <v>45.83333879087003</v>
      </c>
      <c r="S288" s="184">
        <v>50.535074430193653</v>
      </c>
      <c r="T288" s="184">
        <v>43.683647585441463</v>
      </c>
      <c r="U288" s="185">
        <v>51.936677017407007</v>
      </c>
      <c r="V288" s="199">
        <v>30.699849140475127</v>
      </c>
      <c r="W288" s="199">
        <v>7.0199380279870907</v>
      </c>
      <c r="X288" s="199">
        <v>14.572029784682698</v>
      </c>
      <c r="Y288" s="186">
        <v>5</v>
      </c>
      <c r="Z288" s="181"/>
      <c r="AA288" s="181"/>
      <c r="AB288" s="181"/>
      <c r="AC288" s="182"/>
    </row>
    <row r="289" spans="1:29" ht="17.25" x14ac:dyDescent="0.35">
      <c r="A289" s="183" t="s">
        <v>241</v>
      </c>
      <c r="B289" s="183" t="s">
        <v>242</v>
      </c>
      <c r="C289" s="183" t="s">
        <v>861</v>
      </c>
      <c r="D289" s="183" t="s">
        <v>27</v>
      </c>
      <c r="E289" s="183" t="s">
        <v>75</v>
      </c>
      <c r="F289" s="183"/>
      <c r="G289" s="184">
        <v>252.56116605834558</v>
      </c>
      <c r="H289" s="184">
        <v>190.15607150461602</v>
      </c>
      <c r="I289" s="185">
        <v>220.80680746411574</v>
      </c>
      <c r="J289" s="185">
        <v>73.990731239613879</v>
      </c>
      <c r="K289" s="185">
        <v>27.343968153317554</v>
      </c>
      <c r="L289" s="185">
        <v>49.743101943747682</v>
      </c>
      <c r="M289" s="184">
        <v>116.52790704412611</v>
      </c>
      <c r="N289" s="184">
        <v>51.006848715185058</v>
      </c>
      <c r="O289" s="185">
        <v>79.487545872093648</v>
      </c>
      <c r="P289" s="199">
        <v>62.132377255638865</v>
      </c>
      <c r="Q289" s="199">
        <v>14.622021910895503</v>
      </c>
      <c r="R289" s="199">
        <v>29.632719397256633</v>
      </c>
      <c r="S289" s="184">
        <v>36.030428032468954</v>
      </c>
      <c r="T289" s="184">
        <v>33.243197133533435</v>
      </c>
      <c r="U289" s="185">
        <v>34.734753315401377</v>
      </c>
      <c r="V289" s="199">
        <v>11.496886155207296</v>
      </c>
      <c r="W289" s="199">
        <v>4.7452331135470427</v>
      </c>
      <c r="X289" s="199">
        <v>5.4270549635669019</v>
      </c>
      <c r="Y289" s="186">
        <v>184</v>
      </c>
      <c r="Z289" s="181"/>
      <c r="AA289" s="181"/>
      <c r="AB289" s="181"/>
      <c r="AC289" s="182"/>
    </row>
    <row r="290" spans="1:29" ht="17.25" x14ac:dyDescent="0.35">
      <c r="A290" s="183" t="s">
        <v>243</v>
      </c>
      <c r="B290" s="183" t="s">
        <v>244</v>
      </c>
      <c r="C290" s="183" t="s">
        <v>861</v>
      </c>
      <c r="D290" s="183" t="s">
        <v>27</v>
      </c>
      <c r="E290" s="183" t="s">
        <v>75</v>
      </c>
      <c r="F290" s="183"/>
      <c r="G290" s="184">
        <v>294.85311764518696</v>
      </c>
      <c r="H290" s="184">
        <v>184.55801958170329</v>
      </c>
      <c r="I290" s="185">
        <v>230.14580538252801</v>
      </c>
      <c r="J290" s="185">
        <v>86.943157998897036</v>
      </c>
      <c r="K290" s="185">
        <v>35.437804432266496</v>
      </c>
      <c r="L290" s="185">
        <v>58.296300013767798</v>
      </c>
      <c r="M290" s="184">
        <v>130.9617724703655</v>
      </c>
      <c r="N290" s="184">
        <v>50.121754698575529</v>
      </c>
      <c r="O290" s="185">
        <v>86.75506660754094</v>
      </c>
      <c r="P290" s="199">
        <v>62.591609255017296</v>
      </c>
      <c r="Q290" s="199">
        <v>10.193072633382968</v>
      </c>
      <c r="R290" s="199">
        <v>29.938247843094363</v>
      </c>
      <c r="S290" s="184">
        <v>48.530550860797476</v>
      </c>
      <c r="T290" s="184">
        <v>42.640891599802359</v>
      </c>
      <c r="U290" s="185">
        <v>45.303883171107884</v>
      </c>
      <c r="V290" s="199">
        <v>19.826755063001649</v>
      </c>
      <c r="W290" s="199">
        <v>8.7751271431811695</v>
      </c>
      <c r="X290" s="199">
        <v>9.4879414082920714</v>
      </c>
      <c r="Y290" s="186">
        <v>190</v>
      </c>
      <c r="Z290" s="181"/>
      <c r="AA290" s="181"/>
      <c r="AB290" s="181"/>
      <c r="AC290" s="182"/>
    </row>
    <row r="291" spans="1:29" ht="17.25" x14ac:dyDescent="0.35">
      <c r="A291" s="183" t="s">
        <v>245</v>
      </c>
      <c r="B291" s="183" t="s">
        <v>246</v>
      </c>
      <c r="C291" s="183" t="s">
        <v>861</v>
      </c>
      <c r="D291" s="183" t="s">
        <v>27</v>
      </c>
      <c r="E291" s="183" t="s">
        <v>75</v>
      </c>
      <c r="F291" s="183"/>
      <c r="G291" s="184">
        <v>307.74347729484924</v>
      </c>
      <c r="H291" s="184">
        <v>209.32003993009818</v>
      </c>
      <c r="I291" s="185">
        <v>255.24727117643866</v>
      </c>
      <c r="J291" s="185">
        <v>102.37869074512818</v>
      </c>
      <c r="K291" s="185">
        <v>44.401836517193928</v>
      </c>
      <c r="L291" s="185">
        <v>73.409204715970176</v>
      </c>
      <c r="M291" s="184">
        <v>134.74628390137528</v>
      </c>
      <c r="N291" s="184">
        <v>64.698657908261097</v>
      </c>
      <c r="O291" s="185">
        <v>96.830441073755964</v>
      </c>
      <c r="P291" s="199">
        <v>80.64288111464073</v>
      </c>
      <c r="Q291" s="199">
        <v>17.802234269702094</v>
      </c>
      <c r="R291" s="199">
        <v>39.345593313937144</v>
      </c>
      <c r="S291" s="184">
        <v>48.141704287435921</v>
      </c>
      <c r="T291" s="184">
        <v>34.501802985574763</v>
      </c>
      <c r="U291" s="185">
        <v>41.822757702994316</v>
      </c>
      <c r="V291" s="199">
        <v>28.146482076266185</v>
      </c>
      <c r="W291" s="199">
        <v>10.154660148370191</v>
      </c>
      <c r="X291" s="199">
        <v>13.69317996989971</v>
      </c>
      <c r="Y291" s="186">
        <v>49</v>
      </c>
      <c r="Z291" s="181"/>
      <c r="AA291" s="181"/>
      <c r="AB291" s="181"/>
      <c r="AC291" s="182"/>
    </row>
    <row r="292" spans="1:29" ht="17.25" x14ac:dyDescent="0.35">
      <c r="A292" s="183" t="s">
        <v>247</v>
      </c>
      <c r="B292" s="183" t="s">
        <v>248</v>
      </c>
      <c r="C292" s="183" t="s">
        <v>861</v>
      </c>
      <c r="D292" s="183" t="s">
        <v>27</v>
      </c>
      <c r="E292" s="183" t="s">
        <v>75</v>
      </c>
      <c r="F292" s="183"/>
      <c r="G292" s="184">
        <v>268.16272191267058</v>
      </c>
      <c r="H292" s="184">
        <v>186.35033923179918</v>
      </c>
      <c r="I292" s="185">
        <v>223.10877686041235</v>
      </c>
      <c r="J292" s="185">
        <v>75.948779137903287</v>
      </c>
      <c r="K292" s="185">
        <v>36.195574813280686</v>
      </c>
      <c r="L292" s="185">
        <v>56.232327353693634</v>
      </c>
      <c r="M292" s="184">
        <v>116.18129141141169</v>
      </c>
      <c r="N292" s="184">
        <v>47.583884449358322</v>
      </c>
      <c r="O292" s="185">
        <v>75.87007164337858</v>
      </c>
      <c r="P292" s="199">
        <v>53.051499839326354</v>
      </c>
      <c r="Q292" s="199">
        <v>10.951713559702506</v>
      </c>
      <c r="R292" s="199">
        <v>24.995285305409325</v>
      </c>
      <c r="S292" s="184">
        <v>46.072319598236028</v>
      </c>
      <c r="T292" s="184">
        <v>49.445282017372463</v>
      </c>
      <c r="U292" s="185">
        <v>48.548745788812646</v>
      </c>
      <c r="V292" s="199">
        <v>21.34741483041066</v>
      </c>
      <c r="W292" s="199">
        <v>9.7194019033858918</v>
      </c>
      <c r="X292" s="199">
        <v>10.004956204457493</v>
      </c>
      <c r="Y292" s="186">
        <v>230</v>
      </c>
      <c r="Z292" s="181"/>
      <c r="AA292" s="181"/>
      <c r="AB292" s="181"/>
      <c r="AC292" s="182"/>
    </row>
    <row r="293" spans="1:29" ht="17.25" x14ac:dyDescent="0.35">
      <c r="A293" s="183" t="s">
        <v>249</v>
      </c>
      <c r="B293" s="183" t="s">
        <v>250</v>
      </c>
      <c r="C293" s="183" t="s">
        <v>861</v>
      </c>
      <c r="D293" s="183" t="s">
        <v>27</v>
      </c>
      <c r="E293" s="183" t="s">
        <v>75</v>
      </c>
      <c r="F293" s="183"/>
      <c r="G293" s="184">
        <v>198.58466382165165</v>
      </c>
      <c r="H293" s="184">
        <v>130.0060574554137</v>
      </c>
      <c r="I293" s="185">
        <v>165.60884809111911</v>
      </c>
      <c r="J293" s="185">
        <v>74.260802129716822</v>
      </c>
      <c r="K293" s="185">
        <v>35.310799265254133</v>
      </c>
      <c r="L293" s="185">
        <v>56.634283137218866</v>
      </c>
      <c r="M293" s="184">
        <v>106.80860925082862</v>
      </c>
      <c r="N293" s="184">
        <v>43.672440931050751</v>
      </c>
      <c r="O293" s="185">
        <v>70.20829292780212</v>
      </c>
      <c r="P293" s="199">
        <v>63.736928922629588</v>
      </c>
      <c r="Q293" s="199">
        <v>19.212291531736557</v>
      </c>
      <c r="R293" s="199">
        <v>30.869056175403546</v>
      </c>
      <c r="S293" s="184">
        <v>26.446933389174767</v>
      </c>
      <c r="T293" s="184">
        <v>30.47842321734921</v>
      </c>
      <c r="U293" s="185">
        <v>30.524460937138219</v>
      </c>
      <c r="V293" s="199">
        <v>14.647717993348763</v>
      </c>
      <c r="W293" s="199">
        <v>6.1099356469724331</v>
      </c>
      <c r="X293" s="199">
        <v>6.9728044307336523</v>
      </c>
      <c r="Y293" s="186">
        <v>132</v>
      </c>
      <c r="Z293" s="181"/>
      <c r="AA293" s="181"/>
      <c r="AB293" s="181"/>
      <c r="AC293" s="182"/>
    </row>
    <row r="294" spans="1:29" ht="17.25" x14ac:dyDescent="0.35">
      <c r="A294" s="183" t="s">
        <v>253</v>
      </c>
      <c r="B294" s="183" t="s">
        <v>254</v>
      </c>
      <c r="C294" s="183" t="s">
        <v>861</v>
      </c>
      <c r="D294" s="183" t="s">
        <v>27</v>
      </c>
      <c r="E294" s="183" t="s">
        <v>75</v>
      </c>
      <c r="F294" s="183"/>
      <c r="G294" s="184">
        <v>268.42091769224555</v>
      </c>
      <c r="H294" s="184">
        <v>177.53353490903939</v>
      </c>
      <c r="I294" s="185">
        <v>219.16019677958124</v>
      </c>
      <c r="J294" s="185">
        <v>93.844005867481812</v>
      </c>
      <c r="K294" s="185">
        <v>36.730503768855087</v>
      </c>
      <c r="L294" s="185">
        <v>63.637622395513709</v>
      </c>
      <c r="M294" s="184">
        <v>127.82611893087771</v>
      </c>
      <c r="N294" s="184">
        <v>52.024016747875258</v>
      </c>
      <c r="O294" s="185">
        <v>86.000986412336644</v>
      </c>
      <c r="P294" s="199">
        <v>67.191916886537243</v>
      </c>
      <c r="Q294" s="199">
        <v>13.775559053966852</v>
      </c>
      <c r="R294" s="199">
        <v>31.874934874599504</v>
      </c>
      <c r="S294" s="184">
        <v>59.033526588638679</v>
      </c>
      <c r="T294" s="184">
        <v>45.730140165567192</v>
      </c>
      <c r="U294" s="185">
        <v>53.864524978062484</v>
      </c>
      <c r="V294" s="199">
        <v>28.442621374568596</v>
      </c>
      <c r="W294" s="199">
        <v>6.8106413106889576</v>
      </c>
      <c r="X294" s="199">
        <v>13.473887930607168</v>
      </c>
      <c r="Y294" s="186">
        <v>102</v>
      </c>
      <c r="Z294" s="181"/>
      <c r="AA294" s="181"/>
      <c r="AB294" s="181"/>
      <c r="AC294" s="182"/>
    </row>
    <row r="295" spans="1:29" ht="17.25" x14ac:dyDescent="0.35">
      <c r="A295" s="183" t="s">
        <v>255</v>
      </c>
      <c r="B295" s="183" t="s">
        <v>256</v>
      </c>
      <c r="C295" s="183" t="s">
        <v>861</v>
      </c>
      <c r="D295" s="183" t="s">
        <v>27</v>
      </c>
      <c r="E295" s="183" t="s">
        <v>75</v>
      </c>
      <c r="F295" s="183"/>
      <c r="G295" s="184">
        <v>274.11046794226831</v>
      </c>
      <c r="H295" s="184">
        <v>182.58256065199291</v>
      </c>
      <c r="I295" s="185">
        <v>225.12359516840999</v>
      </c>
      <c r="J295" s="185">
        <v>102.20493007098177</v>
      </c>
      <c r="K295" s="185">
        <v>47.348952943137888</v>
      </c>
      <c r="L295" s="185">
        <v>74.084635114434718</v>
      </c>
      <c r="M295" s="184">
        <v>128.41733749117554</v>
      </c>
      <c r="N295" s="184">
        <v>60.432974492253074</v>
      </c>
      <c r="O295" s="185">
        <v>91.977215336389492</v>
      </c>
      <c r="P295" s="199">
        <v>84.68727359126207</v>
      </c>
      <c r="Q295" s="199">
        <v>20.753940954031911</v>
      </c>
      <c r="R295" s="199">
        <v>40.777808832007274</v>
      </c>
      <c r="S295" s="184">
        <v>53.84369366174888</v>
      </c>
      <c r="T295" s="184">
        <v>44.09996443686893</v>
      </c>
      <c r="U295" s="185">
        <v>50.332991344165194</v>
      </c>
      <c r="V295" s="199">
        <v>25.631234580007391</v>
      </c>
      <c r="W295" s="199">
        <v>8.8872050700182559</v>
      </c>
      <c r="X295" s="199">
        <v>12.265376109908729</v>
      </c>
      <c r="Y295" s="186">
        <v>88</v>
      </c>
      <c r="Z295" s="181"/>
      <c r="AA295" s="181"/>
      <c r="AB295" s="181"/>
      <c r="AC295" s="182"/>
    </row>
    <row r="296" spans="1:29" ht="17.25" x14ac:dyDescent="0.35">
      <c r="A296" s="183" t="s">
        <v>257</v>
      </c>
      <c r="B296" s="183" t="s">
        <v>258</v>
      </c>
      <c r="C296" s="183" t="s">
        <v>861</v>
      </c>
      <c r="D296" s="183" t="s">
        <v>27</v>
      </c>
      <c r="E296" s="183" t="s">
        <v>75</v>
      </c>
      <c r="F296" s="183"/>
      <c r="G296" s="184">
        <v>308.97915724103029</v>
      </c>
      <c r="H296" s="184">
        <v>219.96247367016875</v>
      </c>
      <c r="I296" s="185">
        <v>263.25264579732629</v>
      </c>
      <c r="J296" s="185">
        <v>104.54333793662967</v>
      </c>
      <c r="K296" s="185">
        <v>39.049142378043342</v>
      </c>
      <c r="L296" s="185">
        <v>70.238110104266752</v>
      </c>
      <c r="M296" s="184">
        <v>130.38223139751864</v>
      </c>
      <c r="N296" s="184">
        <v>51.086473808037226</v>
      </c>
      <c r="O296" s="185">
        <v>86.50917204596017</v>
      </c>
      <c r="P296" s="199">
        <v>74.401891726433774</v>
      </c>
      <c r="Q296" s="199">
        <v>14.980757282028922</v>
      </c>
      <c r="R296" s="199">
        <v>35.464641612565352</v>
      </c>
      <c r="S296" s="184">
        <v>40.77837696181431</v>
      </c>
      <c r="T296" s="184">
        <v>44.203902316382866</v>
      </c>
      <c r="U296" s="185">
        <v>43.319858004919588</v>
      </c>
      <c r="V296" s="199">
        <v>21.621711925865107</v>
      </c>
      <c r="W296" s="199">
        <v>7.177685053319995</v>
      </c>
      <c r="X296" s="199">
        <v>10.214979150457136</v>
      </c>
      <c r="Y296" s="186">
        <v>59</v>
      </c>
      <c r="Z296" s="181"/>
      <c r="AA296" s="181"/>
      <c r="AB296" s="181"/>
      <c r="AC296" s="182"/>
    </row>
    <row r="297" spans="1:29" ht="17.25" x14ac:dyDescent="0.35">
      <c r="A297" s="183" t="s">
        <v>259</v>
      </c>
      <c r="B297" s="183" t="s">
        <v>260</v>
      </c>
      <c r="C297" s="183" t="s">
        <v>861</v>
      </c>
      <c r="D297" s="183" t="s">
        <v>27</v>
      </c>
      <c r="E297" s="183" t="s">
        <v>75</v>
      </c>
      <c r="F297" s="183"/>
      <c r="G297" s="184">
        <v>311.02531519910997</v>
      </c>
      <c r="H297" s="184">
        <v>185.17890201498341</v>
      </c>
      <c r="I297" s="185">
        <v>241.33393529536664</v>
      </c>
      <c r="J297" s="185">
        <v>99.56829279116819</v>
      </c>
      <c r="K297" s="185">
        <v>46.456526735665214</v>
      </c>
      <c r="L297" s="185">
        <v>73.060035684004163</v>
      </c>
      <c r="M297" s="184">
        <v>131.00784650939386</v>
      </c>
      <c r="N297" s="184">
        <v>57.364053207390988</v>
      </c>
      <c r="O297" s="185">
        <v>92.114136330825858</v>
      </c>
      <c r="P297" s="199">
        <v>77.573425784296887</v>
      </c>
      <c r="Q297" s="199">
        <v>17.042772710024813</v>
      </c>
      <c r="R297" s="199">
        <v>38.118181886631163</v>
      </c>
      <c r="S297" s="184">
        <v>60.47092759892039</v>
      </c>
      <c r="T297" s="184">
        <v>40.354817594491976</v>
      </c>
      <c r="U297" s="185">
        <v>52.022555711531787</v>
      </c>
      <c r="V297" s="199">
        <v>26.033603303555388</v>
      </c>
      <c r="W297" s="199">
        <v>4.3479045665495013</v>
      </c>
      <c r="X297" s="199">
        <v>12.727263713545382</v>
      </c>
      <c r="Y297" s="186">
        <v>60</v>
      </c>
      <c r="Z297" s="181"/>
      <c r="AA297" s="181"/>
      <c r="AB297" s="181"/>
      <c r="AC297" s="182"/>
    </row>
    <row r="298" spans="1:29" ht="17.25" x14ac:dyDescent="0.35">
      <c r="A298" s="183" t="s">
        <v>261</v>
      </c>
      <c r="B298" s="183" t="s">
        <v>262</v>
      </c>
      <c r="C298" s="183" t="s">
        <v>861</v>
      </c>
      <c r="D298" s="183" t="s">
        <v>27</v>
      </c>
      <c r="E298" s="183" t="s">
        <v>75</v>
      </c>
      <c r="F298" s="183"/>
      <c r="G298" s="184">
        <v>267.55288374843383</v>
      </c>
      <c r="H298" s="184">
        <v>180.08132820203119</v>
      </c>
      <c r="I298" s="185">
        <v>226.17669916692086</v>
      </c>
      <c r="J298" s="185">
        <v>121.54019377659955</v>
      </c>
      <c r="K298" s="185">
        <v>49.04293994906778</v>
      </c>
      <c r="L298" s="185">
        <v>83.298747288300504</v>
      </c>
      <c r="M298" s="184">
        <v>152.01812063286519</v>
      </c>
      <c r="N298" s="184">
        <v>67.513412285065755</v>
      </c>
      <c r="O298" s="185">
        <v>104.96514935166819</v>
      </c>
      <c r="P298" s="199">
        <v>101.59424937120546</v>
      </c>
      <c r="Q298" s="199">
        <v>21.630728950150495</v>
      </c>
      <c r="R298" s="199">
        <v>47.432329290429735</v>
      </c>
      <c r="S298" s="184">
        <v>52.862222198520939</v>
      </c>
      <c r="T298" s="184">
        <v>37.162656517458522</v>
      </c>
      <c r="U298" s="185">
        <v>40.968153929990521</v>
      </c>
      <c r="V298" s="199">
        <v>18.638565981461738</v>
      </c>
      <c r="W298" s="199">
        <v>2.6955472500026958</v>
      </c>
      <c r="X298" s="199">
        <v>8.7619115822779925</v>
      </c>
      <c r="Y298" s="186">
        <v>7</v>
      </c>
      <c r="Z298" s="181"/>
      <c r="AA298" s="181"/>
      <c r="AB298" s="181"/>
      <c r="AC298" s="182"/>
    </row>
    <row r="299" spans="1:29" ht="17.25" x14ac:dyDescent="0.35">
      <c r="A299" s="183" t="s">
        <v>263</v>
      </c>
      <c r="B299" s="183" t="s">
        <v>264</v>
      </c>
      <c r="C299" s="183" t="s">
        <v>861</v>
      </c>
      <c r="D299" s="183" t="s">
        <v>27</v>
      </c>
      <c r="E299" s="183" t="s">
        <v>75</v>
      </c>
      <c r="F299" s="183"/>
      <c r="G299" s="184">
        <v>305.43798178189883</v>
      </c>
      <c r="H299" s="184">
        <v>163.81726284419778</v>
      </c>
      <c r="I299" s="185">
        <v>226.79671833991446</v>
      </c>
      <c r="J299" s="185">
        <v>116.20036056063412</v>
      </c>
      <c r="K299" s="185">
        <v>33.846412061035764</v>
      </c>
      <c r="L299" s="185">
        <v>73.995426123907833</v>
      </c>
      <c r="M299" s="184">
        <v>128.65439371778919</v>
      </c>
      <c r="N299" s="184">
        <v>47.216955055315935</v>
      </c>
      <c r="O299" s="185">
        <v>88.067451583396405</v>
      </c>
      <c r="P299" s="199">
        <v>72.731889936878744</v>
      </c>
      <c r="Q299" s="199">
        <v>5.9751884136506268</v>
      </c>
      <c r="R299" s="199">
        <v>32.532056652582476</v>
      </c>
      <c r="S299" s="184">
        <v>46.16165937822965</v>
      </c>
      <c r="T299" s="184">
        <v>26.2498262019121</v>
      </c>
      <c r="U299" s="185">
        <v>40.426530330196648</v>
      </c>
      <c r="V299" s="199">
        <v>26.879616075147808</v>
      </c>
      <c r="W299" s="199">
        <v>3.0202866614476118</v>
      </c>
      <c r="X299" s="199">
        <v>11.87483306368785</v>
      </c>
      <c r="Y299" s="186">
        <v>96</v>
      </c>
      <c r="Z299" s="181"/>
      <c r="AA299" s="181"/>
      <c r="AB299" s="181"/>
      <c r="AC299" s="182"/>
    </row>
    <row r="300" spans="1:29" ht="17.25" x14ac:dyDescent="0.35">
      <c r="A300" s="183" t="s">
        <v>265</v>
      </c>
      <c r="B300" s="183" t="s">
        <v>266</v>
      </c>
      <c r="C300" s="183" t="s">
        <v>861</v>
      </c>
      <c r="D300" s="183" t="s">
        <v>27</v>
      </c>
      <c r="E300" s="183" t="s">
        <v>75</v>
      </c>
      <c r="F300" s="183"/>
      <c r="G300" s="184">
        <v>306.67766338664666</v>
      </c>
      <c r="H300" s="184">
        <v>221.65037636233691</v>
      </c>
      <c r="I300" s="185">
        <v>266.34499827623875</v>
      </c>
      <c r="J300" s="185">
        <v>108.4924707916406</v>
      </c>
      <c r="K300" s="185">
        <v>53.368739503967852</v>
      </c>
      <c r="L300" s="185">
        <v>79.034976053949478</v>
      </c>
      <c r="M300" s="184">
        <v>124.55449465299704</v>
      </c>
      <c r="N300" s="184">
        <v>64.419750413501603</v>
      </c>
      <c r="O300" s="185">
        <v>92.313230015813502</v>
      </c>
      <c r="P300" s="199">
        <v>84.227869361145878</v>
      </c>
      <c r="Q300" s="199">
        <v>21.141534549129862</v>
      </c>
      <c r="R300" s="199">
        <v>39.256720949024917</v>
      </c>
      <c r="S300" s="184">
        <v>53.083296289613138</v>
      </c>
      <c r="T300" s="184">
        <v>29.497178341408773</v>
      </c>
      <c r="U300" s="185">
        <v>40.851303285433936</v>
      </c>
      <c r="V300" s="199">
        <v>29.260101741807038</v>
      </c>
      <c r="W300" s="199">
        <v>8.3942971255793335</v>
      </c>
      <c r="X300" s="199">
        <v>13.492378606665669</v>
      </c>
      <c r="Y300" s="186">
        <v>37</v>
      </c>
      <c r="Z300" s="181"/>
      <c r="AA300" s="181"/>
      <c r="AB300" s="181"/>
      <c r="AC300" s="182"/>
    </row>
    <row r="301" spans="1:29" ht="17.25" x14ac:dyDescent="0.35">
      <c r="A301" s="183" t="s">
        <v>267</v>
      </c>
      <c r="B301" s="183" t="s">
        <v>268</v>
      </c>
      <c r="C301" s="183" t="s">
        <v>861</v>
      </c>
      <c r="D301" s="183" t="s">
        <v>27</v>
      </c>
      <c r="E301" s="183" t="s">
        <v>75</v>
      </c>
      <c r="F301" s="183"/>
      <c r="G301" s="184">
        <v>254.06567715113792</v>
      </c>
      <c r="H301" s="184">
        <v>209.36053740827666</v>
      </c>
      <c r="I301" s="185">
        <v>232.51010666863311</v>
      </c>
      <c r="J301" s="185">
        <v>79.328226905199941</v>
      </c>
      <c r="K301" s="185">
        <v>34.764808809041263</v>
      </c>
      <c r="L301" s="185">
        <v>55.310253943138612</v>
      </c>
      <c r="M301" s="184">
        <v>120.32913995886754</v>
      </c>
      <c r="N301" s="184">
        <v>65.593925108355222</v>
      </c>
      <c r="O301" s="185">
        <v>90.709336899020769</v>
      </c>
      <c r="P301" s="199">
        <v>60.702308502466735</v>
      </c>
      <c r="Q301" s="199">
        <v>15.840482041030196</v>
      </c>
      <c r="R301" s="199">
        <v>29.2075091810642</v>
      </c>
      <c r="S301" s="184">
        <v>38.782062549087101</v>
      </c>
      <c r="T301" s="184">
        <v>38.268352325061059</v>
      </c>
      <c r="U301" s="185">
        <v>39.017475478154296</v>
      </c>
      <c r="V301" s="199">
        <v>22.457264781223124</v>
      </c>
      <c r="W301" s="199">
        <v>7.0102002706582383</v>
      </c>
      <c r="X301" s="199">
        <v>10.70281048995683</v>
      </c>
      <c r="Y301" s="186">
        <v>199</v>
      </c>
      <c r="Z301" s="181"/>
      <c r="AA301" s="181"/>
      <c r="AB301" s="181"/>
      <c r="AC301" s="182"/>
    </row>
    <row r="302" spans="1:29" ht="17.25" x14ac:dyDescent="0.35">
      <c r="A302" s="183" t="s">
        <v>269</v>
      </c>
      <c r="B302" s="183" t="s">
        <v>270</v>
      </c>
      <c r="C302" s="183" t="s">
        <v>861</v>
      </c>
      <c r="D302" s="183" t="s">
        <v>27</v>
      </c>
      <c r="E302" s="183" t="s">
        <v>75</v>
      </c>
      <c r="F302" s="183"/>
      <c r="G302" s="184">
        <v>292.95318700700744</v>
      </c>
      <c r="H302" s="184">
        <v>174.80100665069364</v>
      </c>
      <c r="I302" s="185">
        <v>227.51531751774792</v>
      </c>
      <c r="J302" s="185">
        <v>96.036436504138322</v>
      </c>
      <c r="K302" s="185">
        <v>43.111345937627057</v>
      </c>
      <c r="L302" s="185">
        <v>71.25633559359008</v>
      </c>
      <c r="M302" s="184">
        <v>133.69964343966925</v>
      </c>
      <c r="N302" s="184">
        <v>56.616210254525079</v>
      </c>
      <c r="O302" s="185">
        <v>89.450521946922052</v>
      </c>
      <c r="P302" s="199">
        <v>76.788807170436243</v>
      </c>
      <c r="Q302" s="199">
        <v>15.250488647147044</v>
      </c>
      <c r="R302" s="199">
        <v>36.596401538387667</v>
      </c>
      <c r="S302" s="184">
        <v>50.193055208877695</v>
      </c>
      <c r="T302" s="184">
        <v>40.819020619062471</v>
      </c>
      <c r="U302" s="185">
        <v>45.735969187848347</v>
      </c>
      <c r="V302" s="199">
        <v>21.449374615754301</v>
      </c>
      <c r="W302" s="199">
        <v>7.8568473771872069</v>
      </c>
      <c r="X302" s="199">
        <v>10.091074843231739</v>
      </c>
      <c r="Y302" s="186">
        <v>179</v>
      </c>
      <c r="Z302" s="181"/>
      <c r="AA302" s="181"/>
      <c r="AB302" s="181"/>
      <c r="AC302" s="182"/>
    </row>
    <row r="303" spans="1:29" ht="17.25" x14ac:dyDescent="0.35">
      <c r="A303" s="183" t="s">
        <v>271</v>
      </c>
      <c r="B303" s="183" t="s">
        <v>272</v>
      </c>
      <c r="C303" s="183" t="s">
        <v>861</v>
      </c>
      <c r="D303" s="183" t="s">
        <v>27</v>
      </c>
      <c r="E303" s="183" t="s">
        <v>75</v>
      </c>
      <c r="F303" s="183"/>
      <c r="G303" s="184">
        <v>305.7080566831338</v>
      </c>
      <c r="H303" s="184">
        <v>214.04580225803829</v>
      </c>
      <c r="I303" s="185">
        <v>257.48637963511447</v>
      </c>
      <c r="J303" s="185">
        <v>111.05855454659462</v>
      </c>
      <c r="K303" s="185">
        <v>38.374809180728398</v>
      </c>
      <c r="L303" s="185">
        <v>73.435192023882607</v>
      </c>
      <c r="M303" s="184">
        <v>150.10646550854185</v>
      </c>
      <c r="N303" s="184">
        <v>71.712498916440538</v>
      </c>
      <c r="O303" s="185">
        <v>107.67280629195461</v>
      </c>
      <c r="P303" s="199">
        <v>77.268199793141321</v>
      </c>
      <c r="Q303" s="199">
        <v>16.009679239518245</v>
      </c>
      <c r="R303" s="199">
        <v>37.562944980075059</v>
      </c>
      <c r="S303" s="184">
        <v>57.430771666259133</v>
      </c>
      <c r="T303" s="184">
        <v>44.09142908755144</v>
      </c>
      <c r="U303" s="185">
        <v>50.727647756418456</v>
      </c>
      <c r="V303" s="199">
        <v>30.046111362744639</v>
      </c>
      <c r="W303" s="199">
        <v>7.689231307488539</v>
      </c>
      <c r="X303" s="199">
        <v>14.559393155765587</v>
      </c>
      <c r="Y303" s="186">
        <v>151</v>
      </c>
      <c r="Z303" s="181"/>
      <c r="AA303" s="181"/>
      <c r="AB303" s="181"/>
      <c r="AC303" s="182"/>
    </row>
    <row r="304" spans="1:29" ht="17.25" x14ac:dyDescent="0.35">
      <c r="A304" s="183" t="s">
        <v>273</v>
      </c>
      <c r="B304" s="183" t="s">
        <v>274</v>
      </c>
      <c r="C304" s="183" t="s">
        <v>861</v>
      </c>
      <c r="D304" s="183" t="s">
        <v>27</v>
      </c>
      <c r="E304" s="183" t="s">
        <v>75</v>
      </c>
      <c r="F304" s="183"/>
      <c r="G304" s="184">
        <v>303.12656242936743</v>
      </c>
      <c r="H304" s="184">
        <v>208.53076763449673</v>
      </c>
      <c r="I304" s="185">
        <v>254.66313407325256</v>
      </c>
      <c r="J304" s="185">
        <v>109.3476025061042</v>
      </c>
      <c r="K304" s="185">
        <v>51.520390361930254</v>
      </c>
      <c r="L304" s="185">
        <v>78.464187517263468</v>
      </c>
      <c r="M304" s="184">
        <v>170.86802394698427</v>
      </c>
      <c r="N304" s="184">
        <v>73.098558426796714</v>
      </c>
      <c r="O304" s="185">
        <v>116.22474849372216</v>
      </c>
      <c r="P304" s="199">
        <v>91.484629983927761</v>
      </c>
      <c r="Q304" s="199">
        <v>23.462664909442211</v>
      </c>
      <c r="R304" s="199">
        <v>44.667291752987367</v>
      </c>
      <c r="S304" s="184">
        <v>58.644700983913516</v>
      </c>
      <c r="T304" s="184">
        <v>52.865239763039753</v>
      </c>
      <c r="U304" s="185">
        <v>58.366306518181261</v>
      </c>
      <c r="V304" s="199">
        <v>33.333806123412806</v>
      </c>
      <c r="W304" s="199">
        <v>9.4337037444283691</v>
      </c>
      <c r="X304" s="199">
        <v>16.347361759888788</v>
      </c>
      <c r="Y304" s="186">
        <v>95</v>
      </c>
      <c r="Z304" s="181"/>
      <c r="AA304" s="181"/>
      <c r="AB304" s="181"/>
      <c r="AC304" s="182"/>
    </row>
    <row r="305" spans="1:29" ht="17.25" x14ac:dyDescent="0.35">
      <c r="A305" s="183" t="s">
        <v>275</v>
      </c>
      <c r="B305" s="183" t="s">
        <v>276</v>
      </c>
      <c r="C305" s="183" t="s">
        <v>861</v>
      </c>
      <c r="D305" s="183" t="s">
        <v>27</v>
      </c>
      <c r="E305" s="183" t="s">
        <v>75</v>
      </c>
      <c r="F305" s="183"/>
      <c r="G305" s="184">
        <v>282.47610825115947</v>
      </c>
      <c r="H305" s="184">
        <v>198.59040608298204</v>
      </c>
      <c r="I305" s="185">
        <v>238.74738987462717</v>
      </c>
      <c r="J305" s="185">
        <v>104.36169512057562</v>
      </c>
      <c r="K305" s="185">
        <v>46.645456714763881</v>
      </c>
      <c r="L305" s="185">
        <v>70.794870412134273</v>
      </c>
      <c r="M305" s="184">
        <v>137.94744220202995</v>
      </c>
      <c r="N305" s="184">
        <v>78.629473918758535</v>
      </c>
      <c r="O305" s="185">
        <v>103.7237726299646</v>
      </c>
      <c r="P305" s="199">
        <v>84.425416797155293</v>
      </c>
      <c r="Q305" s="199">
        <v>19.328512897804298</v>
      </c>
      <c r="R305" s="199">
        <v>39.859407842721367</v>
      </c>
      <c r="S305" s="184">
        <v>56.221179553821372</v>
      </c>
      <c r="T305" s="184">
        <v>40.819352901029212</v>
      </c>
      <c r="U305" s="185">
        <v>47.415175726919685</v>
      </c>
      <c r="V305" s="199">
        <v>24.063407046453499</v>
      </c>
      <c r="W305" s="199">
        <v>8.0116801694601989</v>
      </c>
      <c r="X305" s="199">
        <v>11.464199275026424</v>
      </c>
      <c r="Y305" s="186">
        <v>28</v>
      </c>
      <c r="Z305" s="181"/>
      <c r="AA305" s="181"/>
      <c r="AB305" s="181"/>
      <c r="AC305" s="182"/>
    </row>
    <row r="306" spans="1:29" ht="17.25" x14ac:dyDescent="0.35">
      <c r="A306" s="183" t="s">
        <v>277</v>
      </c>
      <c r="B306" s="183" t="s">
        <v>278</v>
      </c>
      <c r="C306" s="183" t="s">
        <v>861</v>
      </c>
      <c r="D306" s="183" t="s">
        <v>27</v>
      </c>
      <c r="E306" s="183" t="s">
        <v>75</v>
      </c>
      <c r="F306" s="183"/>
      <c r="G306" s="184">
        <v>177.07185569784059</v>
      </c>
      <c r="H306" s="184">
        <v>130.17196382094548</v>
      </c>
      <c r="I306" s="185">
        <v>157.5104630986749</v>
      </c>
      <c r="J306" s="185">
        <v>61.718039556881649</v>
      </c>
      <c r="K306" s="185">
        <v>21.880204874723105</v>
      </c>
      <c r="L306" s="185">
        <v>44.663197629504658</v>
      </c>
      <c r="M306" s="184">
        <v>78.803800326756502</v>
      </c>
      <c r="N306" s="184">
        <v>29.951451093754823</v>
      </c>
      <c r="O306" s="185">
        <v>55.479935708849979</v>
      </c>
      <c r="P306" s="199">
        <v>43.89705608923866</v>
      </c>
      <c r="Q306" s="199">
        <v>4.8632549960218574</v>
      </c>
      <c r="R306" s="199">
        <v>19.967867589036342</v>
      </c>
      <c r="S306" s="184">
        <v>49.874515790859022</v>
      </c>
      <c r="T306" s="184">
        <v>25.218065255493187</v>
      </c>
      <c r="U306" s="185">
        <v>36.622377414184896</v>
      </c>
      <c r="V306" s="199">
        <v>19.435414848274483</v>
      </c>
      <c r="W306" s="199">
        <v>2.5657819850382255</v>
      </c>
      <c r="X306" s="199">
        <v>8.6858291438183493</v>
      </c>
      <c r="Y306" s="186">
        <v>122</v>
      </c>
      <c r="Z306" s="181"/>
      <c r="AA306" s="181"/>
      <c r="AB306" s="181"/>
      <c r="AC306" s="182"/>
    </row>
    <row r="307" spans="1:29" ht="17.25" x14ac:dyDescent="0.35">
      <c r="A307" s="183" t="s">
        <v>279</v>
      </c>
      <c r="B307" s="183" t="s">
        <v>280</v>
      </c>
      <c r="C307" s="183" t="s">
        <v>861</v>
      </c>
      <c r="D307" s="183" t="s">
        <v>27</v>
      </c>
      <c r="E307" s="183" t="s">
        <v>75</v>
      </c>
      <c r="F307" s="183"/>
      <c r="G307" s="184">
        <v>288.85967107960045</v>
      </c>
      <c r="H307" s="184">
        <v>173.84516295635066</v>
      </c>
      <c r="I307" s="185">
        <v>230.42839061619267</v>
      </c>
      <c r="J307" s="185">
        <v>81.940729623500189</v>
      </c>
      <c r="K307" s="185">
        <v>29.140239219756079</v>
      </c>
      <c r="L307" s="185">
        <v>56.200909458233546</v>
      </c>
      <c r="M307" s="184">
        <v>136.465744011374</v>
      </c>
      <c r="N307" s="184">
        <v>48.027415157115186</v>
      </c>
      <c r="O307" s="185">
        <v>88.323936791806517</v>
      </c>
      <c r="P307" s="199">
        <v>53.984691938892396</v>
      </c>
      <c r="Q307" s="199">
        <v>5.3709715734061261</v>
      </c>
      <c r="R307" s="199">
        <v>26.020708393491205</v>
      </c>
      <c r="S307" s="184">
        <v>48.532744397581645</v>
      </c>
      <c r="T307" s="184">
        <v>31.69475981823016</v>
      </c>
      <c r="U307" s="185">
        <v>35.630293316868887</v>
      </c>
      <c r="V307" s="199">
        <v>13.316991365714175</v>
      </c>
      <c r="W307" s="199">
        <v>2.6589747844103244</v>
      </c>
      <c r="X307" s="199">
        <v>6.2792113913833019</v>
      </c>
      <c r="Y307" s="186">
        <v>270</v>
      </c>
      <c r="Z307" s="181"/>
      <c r="AA307" s="181"/>
      <c r="AB307" s="181"/>
      <c r="AC307" s="182"/>
    </row>
    <row r="308" spans="1:29" ht="17.25" x14ac:dyDescent="0.35">
      <c r="A308" s="183" t="s">
        <v>281</v>
      </c>
      <c r="B308" s="183" t="s">
        <v>282</v>
      </c>
      <c r="C308" s="183" t="s">
        <v>861</v>
      </c>
      <c r="D308" s="183" t="s">
        <v>27</v>
      </c>
      <c r="E308" s="183" t="s">
        <v>75</v>
      </c>
      <c r="F308" s="183"/>
      <c r="G308" s="184">
        <v>307.9582123528254</v>
      </c>
      <c r="H308" s="184">
        <v>190.03619669436387</v>
      </c>
      <c r="I308" s="185">
        <v>244.49750907270723</v>
      </c>
      <c r="J308" s="185">
        <v>113.26393315239623</v>
      </c>
      <c r="K308" s="185">
        <v>52.332111793335443</v>
      </c>
      <c r="L308" s="185">
        <v>81.560111669027037</v>
      </c>
      <c r="M308" s="184">
        <v>153.82280107713535</v>
      </c>
      <c r="N308" s="184">
        <v>55.962865763087756</v>
      </c>
      <c r="O308" s="185">
        <v>99.259292640132799</v>
      </c>
      <c r="P308" s="199">
        <v>86.032772124841259</v>
      </c>
      <c r="Q308" s="199">
        <v>18.255702705185378</v>
      </c>
      <c r="R308" s="199">
        <v>40.723546829031115</v>
      </c>
      <c r="S308" s="184">
        <v>59.929037000576102</v>
      </c>
      <c r="T308" s="184">
        <v>50.130881826106105</v>
      </c>
      <c r="U308" s="185">
        <v>53.4187359457434</v>
      </c>
      <c r="V308" s="199">
        <v>35.718081343914477</v>
      </c>
      <c r="W308" s="199">
        <v>13.183371119752588</v>
      </c>
      <c r="X308" s="199">
        <v>17.03066305418054</v>
      </c>
      <c r="Y308" s="186">
        <v>42</v>
      </c>
      <c r="Z308" s="181"/>
      <c r="AA308" s="181"/>
      <c r="AB308" s="181"/>
      <c r="AC308" s="182"/>
    </row>
    <row r="309" spans="1:29" ht="17.25" x14ac:dyDescent="0.35">
      <c r="A309" s="183" t="s">
        <v>283</v>
      </c>
      <c r="B309" s="183" t="s">
        <v>284</v>
      </c>
      <c r="C309" s="183" t="s">
        <v>861</v>
      </c>
      <c r="D309" s="183" t="s">
        <v>27</v>
      </c>
      <c r="E309" s="183" t="s">
        <v>75</v>
      </c>
      <c r="F309" s="183"/>
      <c r="G309" s="184">
        <v>314.53771526656391</v>
      </c>
      <c r="H309" s="184">
        <v>203.02216328757999</v>
      </c>
      <c r="I309" s="185">
        <v>255.6775670415137</v>
      </c>
      <c r="J309" s="185">
        <v>113.11951171701766</v>
      </c>
      <c r="K309" s="185">
        <v>46.695483274619654</v>
      </c>
      <c r="L309" s="185">
        <v>78.528166169533463</v>
      </c>
      <c r="M309" s="184">
        <v>151.41587182899355</v>
      </c>
      <c r="N309" s="184">
        <v>54.238138351663984</v>
      </c>
      <c r="O309" s="185">
        <v>96.988907987191141</v>
      </c>
      <c r="P309" s="199">
        <v>85.345895256843576</v>
      </c>
      <c r="Q309" s="199">
        <v>16.413961163426219</v>
      </c>
      <c r="R309" s="199">
        <v>40.33370245189198</v>
      </c>
      <c r="S309" s="184">
        <v>63.582203171682508</v>
      </c>
      <c r="T309" s="184">
        <v>49.723119345970275</v>
      </c>
      <c r="U309" s="185">
        <v>59.157040373754405</v>
      </c>
      <c r="V309" s="199">
        <v>36.455595319535234</v>
      </c>
      <c r="W309" s="199">
        <v>7.0095581297392782</v>
      </c>
      <c r="X309" s="199">
        <v>17.318139429001405</v>
      </c>
      <c r="Y309" s="186">
        <v>35</v>
      </c>
      <c r="Z309" s="181"/>
      <c r="AA309" s="181"/>
      <c r="AB309" s="181"/>
      <c r="AC309" s="182"/>
    </row>
    <row r="310" spans="1:29" ht="17.25" x14ac:dyDescent="0.35">
      <c r="A310" s="183" t="s">
        <v>285</v>
      </c>
      <c r="B310" s="183" t="s">
        <v>286</v>
      </c>
      <c r="C310" s="183" t="s">
        <v>861</v>
      </c>
      <c r="D310" s="183" t="s">
        <v>27</v>
      </c>
      <c r="E310" s="183" t="s">
        <v>75</v>
      </c>
      <c r="F310" s="183"/>
      <c r="G310" s="184">
        <v>287.88046932242264</v>
      </c>
      <c r="H310" s="184">
        <v>192.92783095928226</v>
      </c>
      <c r="I310" s="185">
        <v>234.6273042818415</v>
      </c>
      <c r="J310" s="185">
        <v>85.592492765729816</v>
      </c>
      <c r="K310" s="185">
        <v>38.747494030221183</v>
      </c>
      <c r="L310" s="185">
        <v>59.152224613127586</v>
      </c>
      <c r="M310" s="184">
        <v>123.58758427396405</v>
      </c>
      <c r="N310" s="184">
        <v>47.433917895078061</v>
      </c>
      <c r="O310" s="185">
        <v>82.617578898693566</v>
      </c>
      <c r="P310" s="199">
        <v>61.726999610134165</v>
      </c>
      <c r="Q310" s="199">
        <v>9.007986062051959</v>
      </c>
      <c r="R310" s="199">
        <v>28.938551833914353</v>
      </c>
      <c r="S310" s="184">
        <v>53.01684174689526</v>
      </c>
      <c r="T310" s="184">
        <v>47.571827339523878</v>
      </c>
      <c r="U310" s="185">
        <v>50.919961271749472</v>
      </c>
      <c r="V310" s="199">
        <v>28.308633663963366</v>
      </c>
      <c r="W310" s="199">
        <v>8.5308409525473383</v>
      </c>
      <c r="X310" s="199">
        <v>13.343767975647458</v>
      </c>
      <c r="Y310" s="186">
        <v>214</v>
      </c>
      <c r="Z310" s="181"/>
      <c r="AA310" s="181"/>
      <c r="AB310" s="181"/>
      <c r="AC310" s="182"/>
    </row>
    <row r="311" spans="1:29" ht="17.25" x14ac:dyDescent="0.35">
      <c r="A311" s="183" t="s">
        <v>287</v>
      </c>
      <c r="B311" s="183" t="s">
        <v>288</v>
      </c>
      <c r="C311" s="183" t="s">
        <v>861</v>
      </c>
      <c r="D311" s="183" t="s">
        <v>27</v>
      </c>
      <c r="E311" s="183" t="s">
        <v>75</v>
      </c>
      <c r="F311" s="183"/>
      <c r="G311" s="184">
        <v>294.68238647434725</v>
      </c>
      <c r="H311" s="184">
        <v>197.18596885332877</v>
      </c>
      <c r="I311" s="185">
        <v>247.89440656330058</v>
      </c>
      <c r="J311" s="185">
        <v>127.13706635167026</v>
      </c>
      <c r="K311" s="185">
        <v>55.537438274610565</v>
      </c>
      <c r="L311" s="185">
        <v>90.573536786196371</v>
      </c>
      <c r="M311" s="184">
        <v>147.17003024191976</v>
      </c>
      <c r="N311" s="184">
        <v>66.652348134770321</v>
      </c>
      <c r="O311" s="185">
        <v>104.30204453873634</v>
      </c>
      <c r="P311" s="199">
        <v>105.98155737720286</v>
      </c>
      <c r="Q311" s="199">
        <v>22.859309475378474</v>
      </c>
      <c r="R311" s="199">
        <v>50.564643155369858</v>
      </c>
      <c r="S311" s="184">
        <v>50.247970268635939</v>
      </c>
      <c r="T311" s="184">
        <v>47.130937367019392</v>
      </c>
      <c r="U311" s="185">
        <v>49.574071786016205</v>
      </c>
      <c r="V311" s="199">
        <v>27.726830994616932</v>
      </c>
      <c r="W311" s="199">
        <v>10.406635893179851</v>
      </c>
      <c r="X311" s="199">
        <v>13.071786397234357</v>
      </c>
      <c r="Y311" s="186">
        <v>12</v>
      </c>
      <c r="Z311" s="181"/>
      <c r="AA311" s="181"/>
      <c r="AB311" s="181"/>
      <c r="AC311" s="182"/>
    </row>
    <row r="312" spans="1:29" ht="17.25" x14ac:dyDescent="0.35">
      <c r="A312" s="183" t="s">
        <v>289</v>
      </c>
      <c r="B312" s="183" t="s">
        <v>290</v>
      </c>
      <c r="C312" s="183" t="s">
        <v>861</v>
      </c>
      <c r="D312" s="183" t="s">
        <v>27</v>
      </c>
      <c r="E312" s="183" t="s">
        <v>75</v>
      </c>
      <c r="F312" s="183"/>
      <c r="G312" s="184">
        <v>262.88169235343094</v>
      </c>
      <c r="H312" s="184">
        <v>171.08380043497166</v>
      </c>
      <c r="I312" s="185">
        <v>213.8289775983674</v>
      </c>
      <c r="J312" s="185">
        <v>85.80052223447376</v>
      </c>
      <c r="K312" s="185">
        <v>37.900744312495682</v>
      </c>
      <c r="L312" s="185">
        <v>62.238857981897745</v>
      </c>
      <c r="M312" s="184">
        <v>125.34724051260987</v>
      </c>
      <c r="N312" s="184">
        <v>55.681313574255668</v>
      </c>
      <c r="O312" s="185">
        <v>89.041302085632623</v>
      </c>
      <c r="P312" s="199">
        <v>66.063437713081569</v>
      </c>
      <c r="Q312" s="199">
        <v>14.208981138935581</v>
      </c>
      <c r="R312" s="199">
        <v>32.325219427554046</v>
      </c>
      <c r="S312" s="184">
        <v>50.327602628945691</v>
      </c>
      <c r="T312" s="184">
        <v>41.430672053271458</v>
      </c>
      <c r="U312" s="185">
        <v>47.310644730196294</v>
      </c>
      <c r="V312" s="199">
        <v>21.266232561753249</v>
      </c>
      <c r="W312" s="199">
        <v>6.9932746781621367</v>
      </c>
      <c r="X312" s="199">
        <v>10.27423979013218</v>
      </c>
      <c r="Y312" s="186">
        <v>160</v>
      </c>
      <c r="Z312" s="181"/>
      <c r="AA312" s="181"/>
      <c r="AB312" s="181"/>
      <c r="AC312" s="182"/>
    </row>
    <row r="313" spans="1:29" ht="17.25" x14ac:dyDescent="0.35">
      <c r="A313" s="183" t="s">
        <v>291</v>
      </c>
      <c r="B313" s="183" t="s">
        <v>292</v>
      </c>
      <c r="C313" s="183" t="s">
        <v>861</v>
      </c>
      <c r="D313" s="183" t="s">
        <v>27</v>
      </c>
      <c r="E313" s="183" t="s">
        <v>75</v>
      </c>
      <c r="F313" s="183"/>
      <c r="G313" s="184">
        <v>241.94080824597958</v>
      </c>
      <c r="H313" s="184">
        <v>150.57281066530015</v>
      </c>
      <c r="I313" s="185">
        <v>193.79944959113516</v>
      </c>
      <c r="J313" s="185">
        <v>72.110180650402029</v>
      </c>
      <c r="K313" s="185">
        <v>25.295253416498088</v>
      </c>
      <c r="L313" s="185">
        <v>51.379922115414779</v>
      </c>
      <c r="M313" s="184">
        <v>118.52426909000363</v>
      </c>
      <c r="N313" s="184">
        <v>40.659418007311373</v>
      </c>
      <c r="O313" s="185">
        <v>75.747087180723526</v>
      </c>
      <c r="P313" s="199">
        <v>56.664044303614858</v>
      </c>
      <c r="Q313" s="199">
        <v>8.1726373427698675</v>
      </c>
      <c r="R313" s="199">
        <v>27.220461908506721</v>
      </c>
      <c r="S313" s="184">
        <v>42.587993285014548</v>
      </c>
      <c r="T313" s="184">
        <v>29.332454723988324</v>
      </c>
      <c r="U313" s="185">
        <v>39.831487130505714</v>
      </c>
      <c r="V313" s="199">
        <v>19.878720188179958</v>
      </c>
      <c r="W313" s="199">
        <v>2.010430111418037</v>
      </c>
      <c r="X313" s="199">
        <v>9.4783458735689283</v>
      </c>
      <c r="Y313" s="186">
        <v>295</v>
      </c>
      <c r="Z313" s="181"/>
      <c r="AA313" s="181"/>
      <c r="AB313" s="181"/>
      <c r="AC313" s="182"/>
    </row>
    <row r="314" spans="1:29" ht="17.25" x14ac:dyDescent="0.35">
      <c r="A314" s="183" t="s">
        <v>293</v>
      </c>
      <c r="B314" s="183" t="s">
        <v>294</v>
      </c>
      <c r="C314" s="183" t="s">
        <v>861</v>
      </c>
      <c r="D314" s="183" t="s">
        <v>27</v>
      </c>
      <c r="E314" s="183" t="s">
        <v>75</v>
      </c>
      <c r="F314" s="183"/>
      <c r="G314" s="184">
        <v>283.49002813067722</v>
      </c>
      <c r="H314" s="184">
        <v>165.86743086620081</v>
      </c>
      <c r="I314" s="185">
        <v>219.55306632004962</v>
      </c>
      <c r="J314" s="185">
        <v>95.704926830189819</v>
      </c>
      <c r="K314" s="185">
        <v>37.938606880410539</v>
      </c>
      <c r="L314" s="185">
        <v>66.551443853385706</v>
      </c>
      <c r="M314" s="184">
        <v>120.89602165584698</v>
      </c>
      <c r="N314" s="184">
        <v>46.537639329678768</v>
      </c>
      <c r="O314" s="185">
        <v>81.383460898803136</v>
      </c>
      <c r="P314" s="199">
        <v>64.220833156074491</v>
      </c>
      <c r="Q314" s="199">
        <v>4.7367595090194401</v>
      </c>
      <c r="R314" s="199">
        <v>30.47358853743259</v>
      </c>
      <c r="S314" s="184">
        <v>58.331511310916653</v>
      </c>
      <c r="T314" s="184">
        <v>41.590346071790727</v>
      </c>
      <c r="U314" s="185">
        <v>49.047833614833635</v>
      </c>
      <c r="V314" s="199">
        <v>26.955772457441238</v>
      </c>
      <c r="W314" s="199">
        <v>8.2911948395548798</v>
      </c>
      <c r="X314" s="199">
        <v>13.000653268096984</v>
      </c>
      <c r="Y314" s="186">
        <v>43</v>
      </c>
      <c r="Z314" s="181"/>
      <c r="AA314" s="181"/>
      <c r="AB314" s="181"/>
      <c r="AC314" s="182"/>
    </row>
    <row r="315" spans="1:29" ht="17.25" x14ac:dyDescent="0.35">
      <c r="A315" s="183" t="s">
        <v>295</v>
      </c>
      <c r="B315" s="183" t="s">
        <v>296</v>
      </c>
      <c r="C315" s="183" t="s">
        <v>861</v>
      </c>
      <c r="D315" s="183" t="s">
        <v>27</v>
      </c>
      <c r="E315" s="183" t="s">
        <v>75</v>
      </c>
      <c r="F315" s="183"/>
      <c r="G315" s="184">
        <v>259.95372804068239</v>
      </c>
      <c r="H315" s="184">
        <v>178.59382571770311</v>
      </c>
      <c r="I315" s="185">
        <v>215.47102925588496</v>
      </c>
      <c r="J315" s="185">
        <v>75.213518608879255</v>
      </c>
      <c r="K315" s="185">
        <v>29.800545464840809</v>
      </c>
      <c r="L315" s="185">
        <v>51.735463600950098</v>
      </c>
      <c r="M315" s="184">
        <v>104.13221628287234</v>
      </c>
      <c r="N315" s="184">
        <v>46.59265182492517</v>
      </c>
      <c r="O315" s="185">
        <v>71.018270179399778</v>
      </c>
      <c r="P315" s="199">
        <v>46.959928749845396</v>
      </c>
      <c r="Q315" s="199">
        <v>8.4570263454845946</v>
      </c>
      <c r="R315" s="199">
        <v>22.641920263709057</v>
      </c>
      <c r="S315" s="184">
        <v>48.78957924353103</v>
      </c>
      <c r="T315" s="184">
        <v>45.78712958666226</v>
      </c>
      <c r="U315" s="185">
        <v>47.865357463500146</v>
      </c>
      <c r="V315" s="199">
        <v>21.742910523397455</v>
      </c>
      <c r="W315" s="199">
        <v>8.8494173138475674</v>
      </c>
      <c r="X315" s="199">
        <v>10.360661566706042</v>
      </c>
      <c r="Y315" s="186">
        <v>227</v>
      </c>
      <c r="Z315" s="181"/>
      <c r="AA315" s="181"/>
      <c r="AB315" s="181"/>
      <c r="AC315" s="182"/>
    </row>
    <row r="316" spans="1:29" ht="17.25" x14ac:dyDescent="0.35">
      <c r="A316" s="183" t="s">
        <v>297</v>
      </c>
      <c r="B316" s="183" t="s">
        <v>298</v>
      </c>
      <c r="C316" s="183" t="s">
        <v>861</v>
      </c>
      <c r="D316" s="183" t="s">
        <v>27</v>
      </c>
      <c r="E316" s="183" t="s">
        <v>75</v>
      </c>
      <c r="F316" s="183"/>
      <c r="G316" s="184">
        <v>276.1660155128717</v>
      </c>
      <c r="H316" s="184">
        <v>197.99217581791132</v>
      </c>
      <c r="I316" s="185">
        <v>239.56070411936599</v>
      </c>
      <c r="J316" s="185">
        <v>102.98254948472031</v>
      </c>
      <c r="K316" s="185">
        <v>54.755591875362668</v>
      </c>
      <c r="L316" s="185">
        <v>81.381108526539307</v>
      </c>
      <c r="M316" s="184">
        <v>148.3846659654948</v>
      </c>
      <c r="N316" s="184">
        <v>65.855613943994086</v>
      </c>
      <c r="O316" s="185">
        <v>104.0754118184317</v>
      </c>
      <c r="P316" s="199">
        <v>94.653799472947838</v>
      </c>
      <c r="Q316" s="199">
        <v>24.894225741277204</v>
      </c>
      <c r="R316" s="199">
        <v>46.856769839055666</v>
      </c>
      <c r="S316" s="184">
        <v>49.4387749707181</v>
      </c>
      <c r="T316" s="184">
        <v>45.373681298661467</v>
      </c>
      <c r="U316" s="185">
        <v>47.154596163078658</v>
      </c>
      <c r="V316" s="199">
        <v>22.748806412043219</v>
      </c>
      <c r="W316" s="199">
        <v>11.563045525072376</v>
      </c>
      <c r="X316" s="199">
        <v>10.999084222251724</v>
      </c>
      <c r="Y316" s="186">
        <v>27</v>
      </c>
      <c r="Z316" s="181"/>
      <c r="AA316" s="181"/>
      <c r="AB316" s="181"/>
      <c r="AC316" s="182"/>
    </row>
    <row r="317" spans="1:29" ht="17.25" x14ac:dyDescent="0.35">
      <c r="A317" s="183" t="s">
        <v>299</v>
      </c>
      <c r="B317" s="183" t="s">
        <v>300</v>
      </c>
      <c r="C317" s="183" t="s">
        <v>861</v>
      </c>
      <c r="D317" s="183" t="s">
        <v>27</v>
      </c>
      <c r="E317" s="183" t="s">
        <v>75</v>
      </c>
      <c r="F317" s="183"/>
      <c r="G317" s="184">
        <v>279.4046083699119</v>
      </c>
      <c r="H317" s="184">
        <v>170.59936437728857</v>
      </c>
      <c r="I317" s="185">
        <v>220.68704584653514</v>
      </c>
      <c r="J317" s="185">
        <v>111.23486340818057</v>
      </c>
      <c r="K317" s="185">
        <v>44.577007516138437</v>
      </c>
      <c r="L317" s="185">
        <v>76.149405580293291</v>
      </c>
      <c r="M317" s="184">
        <v>133.44429192260745</v>
      </c>
      <c r="N317" s="184">
        <v>56.084387051427967</v>
      </c>
      <c r="O317" s="185">
        <v>91.264240950418326</v>
      </c>
      <c r="P317" s="199">
        <v>84.807832801254307</v>
      </c>
      <c r="Q317" s="199">
        <v>18.253772045238492</v>
      </c>
      <c r="R317" s="199">
        <v>40.387511456747383</v>
      </c>
      <c r="S317" s="184">
        <v>50.05001936696096</v>
      </c>
      <c r="T317" s="184">
        <v>36.133138475490675</v>
      </c>
      <c r="U317" s="185">
        <v>45.191995612739341</v>
      </c>
      <c r="V317" s="199">
        <v>28.407874725315381</v>
      </c>
      <c r="W317" s="199">
        <v>4.6191723367007098</v>
      </c>
      <c r="X317" s="199">
        <v>13.350289094294274</v>
      </c>
      <c r="Y317" s="186">
        <v>45</v>
      </c>
      <c r="Z317" s="181"/>
      <c r="AA317" s="181"/>
      <c r="AB317" s="181"/>
      <c r="AC317" s="182"/>
    </row>
    <row r="318" spans="1:29" ht="17.25" x14ac:dyDescent="0.35">
      <c r="A318" s="183" t="s">
        <v>301</v>
      </c>
      <c r="B318" s="183" t="s">
        <v>302</v>
      </c>
      <c r="C318" s="183" t="s">
        <v>861</v>
      </c>
      <c r="D318" s="183" t="s">
        <v>27</v>
      </c>
      <c r="E318" s="183" t="s">
        <v>75</v>
      </c>
      <c r="F318" s="183"/>
      <c r="G318" s="184">
        <v>312.4752622690188</v>
      </c>
      <c r="H318" s="184">
        <v>206.1134425173214</v>
      </c>
      <c r="I318" s="185">
        <v>255.04737754932486</v>
      </c>
      <c r="J318" s="185">
        <v>103.63029149071623</v>
      </c>
      <c r="K318" s="185">
        <v>46.076724696512791</v>
      </c>
      <c r="L318" s="185">
        <v>73.721674865872984</v>
      </c>
      <c r="M318" s="184">
        <v>129.64276421719313</v>
      </c>
      <c r="N318" s="184">
        <v>56.387573841563345</v>
      </c>
      <c r="O318" s="185">
        <v>88.968290374815652</v>
      </c>
      <c r="P318" s="199">
        <v>81.617097413904744</v>
      </c>
      <c r="Q318" s="199">
        <v>16.932828161638543</v>
      </c>
      <c r="R318" s="199">
        <v>38.120741758879838</v>
      </c>
      <c r="S318" s="184">
        <v>50.771930058076308</v>
      </c>
      <c r="T318" s="184">
        <v>38.77198941223584</v>
      </c>
      <c r="U318" s="185">
        <v>45.615682948661338</v>
      </c>
      <c r="V318" s="199">
        <v>21.322212613127132</v>
      </c>
      <c r="W318" s="199">
        <v>5.8056556037595373</v>
      </c>
      <c r="X318" s="199">
        <v>9.8884629809776978</v>
      </c>
      <c r="Y318" s="186">
        <v>173</v>
      </c>
      <c r="Z318" s="181"/>
      <c r="AA318" s="181"/>
      <c r="AB318" s="181"/>
      <c r="AC318" s="182"/>
    </row>
    <row r="319" spans="1:29" ht="17.25" x14ac:dyDescent="0.35">
      <c r="A319" s="183" t="s">
        <v>303</v>
      </c>
      <c r="B319" s="183" t="s">
        <v>304</v>
      </c>
      <c r="C319" s="183" t="s">
        <v>861</v>
      </c>
      <c r="D319" s="183" t="s">
        <v>27</v>
      </c>
      <c r="E319" s="183" t="s">
        <v>75</v>
      </c>
      <c r="F319" s="183"/>
      <c r="G319" s="184">
        <v>185.33936838179849</v>
      </c>
      <c r="H319" s="184">
        <v>133.01579008782176</v>
      </c>
      <c r="I319" s="185">
        <v>162.39554978060346</v>
      </c>
      <c r="J319" s="185">
        <v>70.149005430202067</v>
      </c>
      <c r="K319" s="185">
        <v>28.241655322409894</v>
      </c>
      <c r="L319" s="185">
        <v>48.47839167022353</v>
      </c>
      <c r="M319" s="184">
        <v>77.218267003892308</v>
      </c>
      <c r="N319" s="184">
        <v>34.374923068131224</v>
      </c>
      <c r="O319" s="185">
        <v>56.011690541687322</v>
      </c>
      <c r="P319" s="199">
        <v>48.154338067623492</v>
      </c>
      <c r="Q319" s="199">
        <v>6.0820340681371716</v>
      </c>
      <c r="R319" s="199">
        <v>23.133583590226309</v>
      </c>
      <c r="S319" s="184">
        <v>38.555167104330145</v>
      </c>
      <c r="T319" s="184">
        <v>27.517496916526923</v>
      </c>
      <c r="U319" s="185">
        <v>35.811237352352563</v>
      </c>
      <c r="V319" s="199">
        <v>21.602306453772531</v>
      </c>
      <c r="W319" s="199">
        <v>1.8357853306065803</v>
      </c>
      <c r="X319" s="199">
        <v>10.170234915980334</v>
      </c>
      <c r="Y319" s="186">
        <v>134</v>
      </c>
      <c r="Z319" s="181"/>
      <c r="AA319" s="181"/>
      <c r="AB319" s="181"/>
      <c r="AC319" s="182"/>
    </row>
    <row r="320" spans="1:29" ht="17.25" x14ac:dyDescent="0.35">
      <c r="A320" s="183" t="s">
        <v>683</v>
      </c>
      <c r="B320" s="183" t="s">
        <v>684</v>
      </c>
      <c r="C320" s="183"/>
      <c r="D320" s="183" t="s">
        <v>25</v>
      </c>
      <c r="E320" s="183" t="s">
        <v>685</v>
      </c>
      <c r="F320" s="183"/>
      <c r="G320" s="184">
        <v>308.3726132343574</v>
      </c>
      <c r="H320" s="184">
        <v>194.00537285554523</v>
      </c>
      <c r="I320" s="185">
        <v>243.36781671963161</v>
      </c>
      <c r="J320" s="185">
        <v>287.95614436303964</v>
      </c>
      <c r="K320" s="185">
        <v>113.90379611263948</v>
      </c>
      <c r="L320" s="185">
        <v>197.81966499145165</v>
      </c>
      <c r="M320" s="195">
        <v>132.13957126829334</v>
      </c>
      <c r="N320" s="195">
        <v>56.044321403581215</v>
      </c>
      <c r="O320" s="195">
        <v>89.79571214464049</v>
      </c>
      <c r="P320" s="431">
        <v>165.77071816847169</v>
      </c>
      <c r="Q320" s="431">
        <v>39.150875668616216</v>
      </c>
      <c r="R320" s="431">
        <v>100.03632240758934</v>
      </c>
      <c r="S320" s="195">
        <v>60.902178408941602</v>
      </c>
      <c r="T320" s="195">
        <v>58.670242573458466</v>
      </c>
      <c r="U320" s="195">
        <v>59.79136458617549</v>
      </c>
      <c r="V320" s="199">
        <v>11.561995902039328</v>
      </c>
      <c r="W320" s="199">
        <v>12.097977940203215</v>
      </c>
      <c r="X320" s="199">
        <v>11.866206451607715</v>
      </c>
      <c r="Y320" s="186">
        <v>10</v>
      </c>
      <c r="Z320" s="177"/>
      <c r="AA320" s="177"/>
      <c r="AB320" s="177"/>
      <c r="AC320" s="182"/>
    </row>
    <row r="321" spans="1:29" ht="17.25" x14ac:dyDescent="0.35">
      <c r="A321" s="183" t="s">
        <v>686</v>
      </c>
      <c r="B321" s="183" t="s">
        <v>949</v>
      </c>
      <c r="C321" s="183"/>
      <c r="D321" s="183" t="s">
        <v>25</v>
      </c>
      <c r="E321" s="183" t="s">
        <v>685</v>
      </c>
      <c r="F321" s="183"/>
      <c r="G321" s="184">
        <v>331.39448231638755</v>
      </c>
      <c r="H321" s="184">
        <v>213.67046299863799</v>
      </c>
      <c r="I321" s="185">
        <v>263.93526214437804</v>
      </c>
      <c r="J321" s="185">
        <v>281.63735103295198</v>
      </c>
      <c r="K321" s="185">
        <v>153.06709720388596</v>
      </c>
      <c r="L321" s="185">
        <v>215.90695143752473</v>
      </c>
      <c r="M321" s="195">
        <v>167.95381431300601</v>
      </c>
      <c r="N321" s="195">
        <v>65.787563145082132</v>
      </c>
      <c r="O321" s="195">
        <v>109.60816896020698</v>
      </c>
      <c r="P321" s="431">
        <v>170.43021207916402</v>
      </c>
      <c r="Q321" s="431">
        <v>49.858381016641552</v>
      </c>
      <c r="R321" s="431">
        <v>109.03437589633137</v>
      </c>
      <c r="S321" s="195">
        <v>49.834529409226548</v>
      </c>
      <c r="T321" s="195">
        <v>52.400105839720929</v>
      </c>
      <c r="U321" s="195">
        <v>51.425443704349533</v>
      </c>
      <c r="V321" s="199">
        <v>10.581482704592593</v>
      </c>
      <c r="W321" s="199">
        <v>12.791005993944026</v>
      </c>
      <c r="X321" s="199">
        <v>11.706791569691751</v>
      </c>
      <c r="Y321" s="186">
        <v>7</v>
      </c>
      <c r="Z321" s="177"/>
      <c r="AA321" s="177"/>
      <c r="AB321" s="177"/>
      <c r="AC321" s="182"/>
    </row>
    <row r="322" spans="1:29" ht="17.25" x14ac:dyDescent="0.35">
      <c r="A322" s="183" t="s">
        <v>687</v>
      </c>
      <c r="B322" s="183" t="s">
        <v>688</v>
      </c>
      <c r="C322" s="183"/>
      <c r="D322" s="183" t="s">
        <v>25</v>
      </c>
      <c r="E322" s="183" t="s">
        <v>685</v>
      </c>
      <c r="F322" s="183"/>
      <c r="G322" s="184">
        <v>316.91743919529466</v>
      </c>
      <c r="H322" s="184">
        <v>207.3037796026542</v>
      </c>
      <c r="I322" s="185">
        <v>253.69816503027002</v>
      </c>
      <c r="J322" s="185">
        <v>348.11109726197208</v>
      </c>
      <c r="K322" s="185">
        <v>176.45877567772078</v>
      </c>
      <c r="L322" s="185">
        <v>258.08363184208542</v>
      </c>
      <c r="M322" s="195">
        <v>158.79908051360235</v>
      </c>
      <c r="N322" s="195">
        <v>66.787610281412285</v>
      </c>
      <c r="O322" s="195">
        <v>105.54994964040866</v>
      </c>
      <c r="P322" s="431">
        <v>219.17144144238029</v>
      </c>
      <c r="Q322" s="431">
        <v>73.755134091777293</v>
      </c>
      <c r="R322" s="431">
        <v>142.74543360537848</v>
      </c>
      <c r="S322" s="195">
        <v>58.446650813356477</v>
      </c>
      <c r="T322" s="195">
        <v>54.496435887939782</v>
      </c>
      <c r="U322" s="195">
        <v>56.235162863292224</v>
      </c>
      <c r="V322" s="199">
        <v>13.801174763744738</v>
      </c>
      <c r="W322" s="199">
        <v>14.823614502487905</v>
      </c>
      <c r="X322" s="199">
        <v>14.315255891896024</v>
      </c>
      <c r="Y322" s="186">
        <v>4</v>
      </c>
      <c r="Z322" s="177"/>
      <c r="AA322" s="177"/>
      <c r="AB322" s="177"/>
      <c r="AC322" s="182"/>
    </row>
    <row r="323" spans="1:29" ht="17.25" x14ac:dyDescent="0.35">
      <c r="A323" s="183" t="s">
        <v>689</v>
      </c>
      <c r="B323" s="183" t="s">
        <v>690</v>
      </c>
      <c r="C323" s="183"/>
      <c r="D323" s="183" t="s">
        <v>25</v>
      </c>
      <c r="E323" s="183" t="s">
        <v>685</v>
      </c>
      <c r="F323" s="183"/>
      <c r="G323" s="184">
        <v>309.26516285893439</v>
      </c>
      <c r="H323" s="184">
        <v>217.95798690601552</v>
      </c>
      <c r="I323" s="185">
        <v>260.79689136425054</v>
      </c>
      <c r="J323" s="185">
        <v>287.56849080569486</v>
      </c>
      <c r="K323" s="185">
        <v>138.73470959828848</v>
      </c>
      <c r="L323" s="185">
        <v>212.39232584081557</v>
      </c>
      <c r="M323" s="195">
        <v>130.65666484215197</v>
      </c>
      <c r="N323" s="195">
        <v>74.848851660828686</v>
      </c>
      <c r="O323" s="195">
        <v>101.16453248142007</v>
      </c>
      <c r="P323" s="431">
        <v>165.71426855077368</v>
      </c>
      <c r="Q323" s="431">
        <v>65.008194152403576</v>
      </c>
      <c r="R323" s="431">
        <v>114.89513246274211</v>
      </c>
      <c r="S323" s="195">
        <v>68.135326509374167</v>
      </c>
      <c r="T323" s="195">
        <v>61.933630073958916</v>
      </c>
      <c r="U323" s="195">
        <v>65.034350704231031</v>
      </c>
      <c r="V323" s="199">
        <v>13.968635517146708</v>
      </c>
      <c r="W323" s="199">
        <v>12.30290359108074</v>
      </c>
      <c r="X323" s="199">
        <v>13.122353160121412</v>
      </c>
      <c r="Y323" s="186">
        <v>5</v>
      </c>
      <c r="Z323" s="177"/>
      <c r="AA323" s="177"/>
      <c r="AB323" s="177"/>
      <c r="AC323" s="182"/>
    </row>
    <row r="324" spans="1:29" ht="17.25" x14ac:dyDescent="0.35">
      <c r="A324" s="183" t="s">
        <v>691</v>
      </c>
      <c r="B324" s="183" t="s">
        <v>950</v>
      </c>
      <c r="C324" s="183"/>
      <c r="D324" s="183" t="s">
        <v>25</v>
      </c>
      <c r="E324" s="183" t="s">
        <v>685</v>
      </c>
      <c r="F324" s="183"/>
      <c r="G324" s="184">
        <v>328.72596127345065</v>
      </c>
      <c r="H324" s="184">
        <v>218.65375428914999</v>
      </c>
      <c r="I324" s="185">
        <v>268.59461644589948</v>
      </c>
      <c r="J324" s="185">
        <v>339.9533542891985</v>
      </c>
      <c r="K324" s="185">
        <v>159.22327984499742</v>
      </c>
      <c r="L324" s="185">
        <v>247.5263160892863</v>
      </c>
      <c r="M324" s="195">
        <v>147.9604731970455</v>
      </c>
      <c r="N324" s="195">
        <v>67.857793337608896</v>
      </c>
      <c r="O324" s="195">
        <v>103.35555408992145</v>
      </c>
      <c r="P324" s="431">
        <v>184.85685866752718</v>
      </c>
      <c r="Q324" s="431">
        <v>69.012729768754056</v>
      </c>
      <c r="R324" s="431">
        <v>125.56780204410562</v>
      </c>
      <c r="S324" s="195">
        <v>72.419192408149172</v>
      </c>
      <c r="T324" s="195">
        <v>60.043529445581385</v>
      </c>
      <c r="U324" s="195">
        <v>65.711150586700654</v>
      </c>
      <c r="V324" s="199">
        <v>19.252363133172068</v>
      </c>
      <c r="W324" s="199">
        <v>13.148307801552741</v>
      </c>
      <c r="X324" s="199">
        <v>16.132524690301192</v>
      </c>
      <c r="Y324" s="186">
        <v>1</v>
      </c>
      <c r="Z324" s="177"/>
      <c r="AA324" s="177"/>
      <c r="AB324" s="177"/>
      <c r="AC324" s="182"/>
    </row>
    <row r="325" spans="1:29" ht="17.25" x14ac:dyDescent="0.35">
      <c r="A325" s="183" t="s">
        <v>692</v>
      </c>
      <c r="B325" s="183" t="s">
        <v>693</v>
      </c>
      <c r="C325" s="183"/>
      <c r="D325" s="183" t="s">
        <v>25</v>
      </c>
      <c r="E325" s="183" t="s">
        <v>685</v>
      </c>
      <c r="F325" s="183"/>
      <c r="G325" s="184">
        <v>302.17166498260508</v>
      </c>
      <c r="H325" s="184">
        <v>194.79162516339036</v>
      </c>
      <c r="I325" s="185">
        <v>241.14834896710957</v>
      </c>
      <c r="J325" s="185">
        <v>263.11745660561621</v>
      </c>
      <c r="K325" s="185">
        <v>91.268483659597749</v>
      </c>
      <c r="L325" s="185">
        <v>176.79547123176485</v>
      </c>
      <c r="M325" s="195">
        <v>141.58813367490734</v>
      </c>
      <c r="N325" s="195">
        <v>55.104991147564249</v>
      </c>
      <c r="O325" s="195">
        <v>92.8229661219154</v>
      </c>
      <c r="P325" s="431">
        <v>158.67748251177261</v>
      </c>
      <c r="Q325" s="431">
        <v>35.805585946364538</v>
      </c>
      <c r="R325" s="431">
        <v>96.944610687542294</v>
      </c>
      <c r="S325" s="195">
        <v>60.013364371117575</v>
      </c>
      <c r="T325" s="195">
        <v>59.128162902316745</v>
      </c>
      <c r="U325" s="195">
        <v>59.423034056990844</v>
      </c>
      <c r="V325" s="199">
        <v>10.249526768034368</v>
      </c>
      <c r="W325" s="199">
        <v>8.0835118306346949</v>
      </c>
      <c r="X325" s="199">
        <v>9.1511627142710363</v>
      </c>
      <c r="Y325" s="186">
        <v>2</v>
      </c>
      <c r="Z325" s="177"/>
      <c r="AA325" s="177"/>
      <c r="AB325" s="177"/>
      <c r="AC325" s="182"/>
    </row>
    <row r="326" spans="1:29" ht="17.25" x14ac:dyDescent="0.35">
      <c r="A326" s="183" t="s">
        <v>694</v>
      </c>
      <c r="B326" s="183" t="s">
        <v>695</v>
      </c>
      <c r="C326" s="183"/>
      <c r="D326" s="183" t="s">
        <v>25</v>
      </c>
      <c r="E326" s="183" t="s">
        <v>685</v>
      </c>
      <c r="F326" s="183"/>
      <c r="G326" s="184">
        <v>277.00214256891684</v>
      </c>
      <c r="H326" s="184">
        <v>193.2320785650052</v>
      </c>
      <c r="I326" s="185">
        <v>231.48714282790695</v>
      </c>
      <c r="J326" s="185">
        <v>246.01447124828712</v>
      </c>
      <c r="K326" s="185">
        <v>127.85526832383793</v>
      </c>
      <c r="L326" s="185">
        <v>184.43394174046409</v>
      </c>
      <c r="M326" s="195">
        <v>124.38868672258094</v>
      </c>
      <c r="N326" s="195">
        <v>59.597937902588392</v>
      </c>
      <c r="O326" s="195">
        <v>87.997427922305917</v>
      </c>
      <c r="P326" s="431">
        <v>135.39171677406725</v>
      </c>
      <c r="Q326" s="431">
        <v>49.547505706920568</v>
      </c>
      <c r="R326" s="431">
        <v>90.504387809486502</v>
      </c>
      <c r="S326" s="195">
        <v>57.756783601620356</v>
      </c>
      <c r="T326" s="195">
        <v>56.488491956412666</v>
      </c>
      <c r="U326" s="195">
        <v>58.182974774137648</v>
      </c>
      <c r="V326" s="199">
        <v>14.943942232222037</v>
      </c>
      <c r="W326" s="199">
        <v>12.540374194393756</v>
      </c>
      <c r="X326" s="199">
        <v>13.686609177607577</v>
      </c>
      <c r="Y326" s="186">
        <v>11</v>
      </c>
      <c r="Z326" s="177"/>
      <c r="AA326" s="177"/>
      <c r="AB326" s="177"/>
      <c r="AC326" s="182"/>
    </row>
    <row r="327" spans="1:29" ht="17.25" x14ac:dyDescent="0.35">
      <c r="A327" s="183" t="s">
        <v>696</v>
      </c>
      <c r="B327" s="183" t="s">
        <v>697</v>
      </c>
      <c r="C327" s="183"/>
      <c r="D327" s="183" t="s">
        <v>25</v>
      </c>
      <c r="E327" s="183" t="s">
        <v>685</v>
      </c>
      <c r="F327" s="183"/>
      <c r="G327" s="184">
        <v>314.38682404126621</v>
      </c>
      <c r="H327" s="184">
        <v>214.39055964392898</v>
      </c>
      <c r="I327" s="185">
        <v>262.06429172325767</v>
      </c>
      <c r="J327" s="185">
        <v>314.23707877444338</v>
      </c>
      <c r="K327" s="185">
        <v>133.10879790121595</v>
      </c>
      <c r="L327" s="185">
        <v>221.33718299573226</v>
      </c>
      <c r="M327" s="195">
        <v>138.1450272458122</v>
      </c>
      <c r="N327" s="195">
        <v>68.847981768195382</v>
      </c>
      <c r="O327" s="195">
        <v>100.53832340064083</v>
      </c>
      <c r="P327" s="431">
        <v>177.18903888182786</v>
      </c>
      <c r="Q327" s="431">
        <v>60.003118064372401</v>
      </c>
      <c r="R327" s="431">
        <v>117.04969307787786</v>
      </c>
      <c r="S327" s="195">
        <v>75.522069287441795</v>
      </c>
      <c r="T327" s="195">
        <v>57.453627879878383</v>
      </c>
      <c r="U327" s="195">
        <v>65.826611096390636</v>
      </c>
      <c r="V327" s="199">
        <v>14.69660264022618</v>
      </c>
      <c r="W327" s="199">
        <v>7.5557641817940739</v>
      </c>
      <c r="X327" s="199">
        <v>11.046525485402798</v>
      </c>
      <c r="Y327" s="186">
        <v>8</v>
      </c>
      <c r="Z327" s="177"/>
      <c r="AA327" s="177"/>
      <c r="AB327" s="177"/>
      <c r="AC327" s="182"/>
    </row>
    <row r="328" spans="1:29" ht="17.25" x14ac:dyDescent="0.35">
      <c r="A328" s="183" t="s">
        <v>698</v>
      </c>
      <c r="B328" s="183" t="s">
        <v>699</v>
      </c>
      <c r="C328" s="183"/>
      <c r="D328" s="183" t="s">
        <v>25</v>
      </c>
      <c r="E328" s="183" t="s">
        <v>685</v>
      </c>
      <c r="F328" s="183"/>
      <c r="G328" s="184">
        <v>341.992951643813</v>
      </c>
      <c r="H328" s="184">
        <v>226.22368522624652</v>
      </c>
      <c r="I328" s="185">
        <v>277.17097241238804</v>
      </c>
      <c r="J328" s="185">
        <v>282.76964957353465</v>
      </c>
      <c r="K328" s="185">
        <v>137.13697472214099</v>
      </c>
      <c r="L328" s="185">
        <v>209.73494259532541</v>
      </c>
      <c r="M328" s="195">
        <v>158.98625126291444</v>
      </c>
      <c r="N328" s="195">
        <v>74.512068992115829</v>
      </c>
      <c r="O328" s="195">
        <v>111.28066392580222</v>
      </c>
      <c r="P328" s="431">
        <v>164.00954083258065</v>
      </c>
      <c r="Q328" s="431">
        <v>54.374152863171915</v>
      </c>
      <c r="R328" s="431">
        <v>109.10919412020418</v>
      </c>
      <c r="S328" s="195">
        <v>77.350149633600211</v>
      </c>
      <c r="T328" s="195">
        <v>57.332503161494941</v>
      </c>
      <c r="U328" s="195">
        <v>65.135599367775811</v>
      </c>
      <c r="V328" s="199">
        <v>17.96651542282784</v>
      </c>
      <c r="W328" s="199">
        <v>13.207974824583564</v>
      </c>
      <c r="X328" s="199">
        <v>15.596912197066596</v>
      </c>
      <c r="Y328" s="186">
        <v>6</v>
      </c>
      <c r="Z328" s="177"/>
      <c r="AA328" s="177"/>
      <c r="AB328" s="177"/>
      <c r="AC328" s="182"/>
    </row>
    <row r="329" spans="1:29" ht="17.25" x14ac:dyDescent="0.35">
      <c r="A329" s="183" t="s">
        <v>700</v>
      </c>
      <c r="B329" s="183" t="s">
        <v>701</v>
      </c>
      <c r="C329" s="183"/>
      <c r="D329" s="183" t="s">
        <v>25</v>
      </c>
      <c r="E329" s="183" t="s">
        <v>685</v>
      </c>
      <c r="F329" s="183"/>
      <c r="G329" s="184">
        <v>306.01821750007144</v>
      </c>
      <c r="H329" s="184">
        <v>203.92372466439289</v>
      </c>
      <c r="I329" s="185">
        <v>250.36917855538505</v>
      </c>
      <c r="J329" s="185">
        <v>279.45150383965074</v>
      </c>
      <c r="K329" s="185">
        <v>107.62063841172353</v>
      </c>
      <c r="L329" s="185">
        <v>191.54011630128906</v>
      </c>
      <c r="M329" s="195">
        <v>143.38613373484944</v>
      </c>
      <c r="N329" s="195">
        <v>65.540146886331087</v>
      </c>
      <c r="O329" s="195">
        <v>101.08018533046668</v>
      </c>
      <c r="P329" s="431">
        <v>179.21205077323543</v>
      </c>
      <c r="Q329" s="431">
        <v>56.375390175317385</v>
      </c>
      <c r="R329" s="431">
        <v>116.51761232978697</v>
      </c>
      <c r="S329" s="195">
        <v>58.201786780281935</v>
      </c>
      <c r="T329" s="195">
        <v>43.189883664575667</v>
      </c>
      <c r="U329" s="195">
        <v>50.111338247353558</v>
      </c>
      <c r="V329" s="199">
        <v>11.256479878833632</v>
      </c>
      <c r="W329" s="199">
        <v>5.9572470940841731</v>
      </c>
      <c r="X329" s="199">
        <v>8.5091125352774579</v>
      </c>
      <c r="Y329" s="186">
        <v>3</v>
      </c>
      <c r="Z329" s="177"/>
      <c r="AA329" s="177"/>
      <c r="AB329" s="177"/>
      <c r="AC329" s="182"/>
    </row>
    <row r="330" spans="1:29" ht="17.25" x14ac:dyDescent="0.35">
      <c r="A330" s="183" t="s">
        <v>702</v>
      </c>
      <c r="B330" s="183" t="s">
        <v>951</v>
      </c>
      <c r="C330" s="183"/>
      <c r="D330" s="183" t="s">
        <v>25</v>
      </c>
      <c r="E330" s="183" t="s">
        <v>685</v>
      </c>
      <c r="F330" s="183"/>
      <c r="G330" s="184">
        <v>270.79451795780301</v>
      </c>
      <c r="H330" s="184">
        <v>193.94825490931518</v>
      </c>
      <c r="I330" s="185">
        <v>229.15307789446737</v>
      </c>
      <c r="J330" s="185">
        <v>243.26923544380958</v>
      </c>
      <c r="K330" s="185">
        <v>109.91905573698907</v>
      </c>
      <c r="L330" s="185">
        <v>173.50293925352733</v>
      </c>
      <c r="M330" s="195">
        <v>125.82490205039716</v>
      </c>
      <c r="N330" s="195">
        <v>57.346957384834269</v>
      </c>
      <c r="O330" s="195">
        <v>87.919106128162298</v>
      </c>
      <c r="P330" s="431">
        <v>131.19163287295783</v>
      </c>
      <c r="Q330" s="431">
        <v>37.732038042516528</v>
      </c>
      <c r="R330" s="431">
        <v>82.356226735566793</v>
      </c>
      <c r="S330" s="195">
        <v>56.196865783138101</v>
      </c>
      <c r="T330" s="195">
        <v>52.637259245114279</v>
      </c>
      <c r="U330" s="195">
        <v>54.953219131967039</v>
      </c>
      <c r="V330" s="199">
        <v>14.975687047783973</v>
      </c>
      <c r="W330" s="199">
        <v>9.8753886408998461</v>
      </c>
      <c r="X330" s="199">
        <v>12.309152732998761</v>
      </c>
      <c r="Y330" s="186">
        <v>9</v>
      </c>
      <c r="Z330" s="177"/>
      <c r="AA330" s="177"/>
      <c r="AB330" s="177"/>
      <c r="AC330" s="182"/>
    </row>
    <row r="331" spans="1:29" ht="17.25" x14ac:dyDescent="0.35">
      <c r="A331" s="183" t="s">
        <v>714</v>
      </c>
      <c r="B331" s="183" t="s">
        <v>715</v>
      </c>
      <c r="C331" s="183"/>
      <c r="D331" s="183" t="s">
        <v>20</v>
      </c>
      <c r="E331" s="183" t="s">
        <v>705</v>
      </c>
      <c r="F331" s="183"/>
      <c r="G331" s="184">
        <v>396.14084813509442</v>
      </c>
      <c r="H331" s="184">
        <v>309.70696244584764</v>
      </c>
      <c r="I331" s="185">
        <v>350.50901334088928</v>
      </c>
      <c r="J331" s="185">
        <v>124.88439854522933</v>
      </c>
      <c r="K331" s="185">
        <v>48.620981859750351</v>
      </c>
      <c r="L331" s="185">
        <v>89.413549839999149</v>
      </c>
      <c r="M331" s="195">
        <v>204.33827768265192</v>
      </c>
      <c r="N331" s="195">
        <v>108.9607696891191</v>
      </c>
      <c r="O331" s="195">
        <v>150.80143370414186</v>
      </c>
      <c r="P331" s="199">
        <v>82.791574905605131</v>
      </c>
      <c r="Q331" s="199">
        <v>23.912540072154421</v>
      </c>
      <c r="R331" s="199">
        <v>53.720846138242621</v>
      </c>
      <c r="S331" s="195">
        <v>75.740425578526654</v>
      </c>
      <c r="T331" s="195">
        <v>67.343491990371405</v>
      </c>
      <c r="U331" s="195">
        <v>71.772942824976184</v>
      </c>
      <c r="V331" s="199">
        <v>20.925772497324044</v>
      </c>
      <c r="W331" s="199">
        <v>7.3220318363539025</v>
      </c>
      <c r="X331" s="199">
        <v>16.579027691795382</v>
      </c>
      <c r="Y331" s="186">
        <v>8</v>
      </c>
      <c r="Z331" s="177"/>
      <c r="AA331" s="177"/>
      <c r="AB331" s="177"/>
      <c r="AC331" s="182"/>
    </row>
    <row r="332" spans="1:29" ht="17.25" x14ac:dyDescent="0.35">
      <c r="A332" s="183" t="s">
        <v>716</v>
      </c>
      <c r="B332" s="183" t="s">
        <v>717</v>
      </c>
      <c r="C332" s="183"/>
      <c r="D332" s="183" t="s">
        <v>20</v>
      </c>
      <c r="E332" s="183" t="s">
        <v>705</v>
      </c>
      <c r="F332" s="183"/>
      <c r="G332" s="184">
        <v>372.1584864047947</v>
      </c>
      <c r="H332" s="184">
        <v>289.42249602986703</v>
      </c>
      <c r="I332" s="185">
        <v>329.14150873164499</v>
      </c>
      <c r="J332" s="185">
        <v>113.36488307922373</v>
      </c>
      <c r="K332" s="185">
        <v>42.877820445307648</v>
      </c>
      <c r="L332" s="185">
        <v>79.055627092170994</v>
      </c>
      <c r="M332" s="195">
        <v>166.1638731681723</v>
      </c>
      <c r="N332" s="195">
        <v>83.726579717008178</v>
      </c>
      <c r="O332" s="195">
        <v>120.9379033682202</v>
      </c>
      <c r="P332" s="199">
        <v>62.585399659585491</v>
      </c>
      <c r="Q332" s="199">
        <v>19.28060952512643</v>
      </c>
      <c r="R332" s="199">
        <v>40.501342168555148</v>
      </c>
      <c r="S332" s="195">
        <v>65.491849213723029</v>
      </c>
      <c r="T332" s="195">
        <v>81.681231635429754</v>
      </c>
      <c r="U332" s="195">
        <v>75.875483800786284</v>
      </c>
      <c r="V332" s="199">
        <v>16.364009552350641</v>
      </c>
      <c r="W332" s="199">
        <v>10.619038899392393</v>
      </c>
      <c r="X332" s="199">
        <v>14.661464183890811</v>
      </c>
      <c r="Y332" s="186">
        <v>10</v>
      </c>
      <c r="Z332" s="177"/>
      <c r="AA332" s="177"/>
      <c r="AB332" s="177"/>
      <c r="AC332" s="182"/>
    </row>
    <row r="333" spans="1:29" ht="17.25" x14ac:dyDescent="0.35">
      <c r="A333" s="183" t="s">
        <v>720</v>
      </c>
      <c r="B333" s="183" t="s">
        <v>721</v>
      </c>
      <c r="C333" s="183"/>
      <c r="D333" s="183" t="s">
        <v>20</v>
      </c>
      <c r="E333" s="183" t="s">
        <v>705</v>
      </c>
      <c r="F333" s="183"/>
      <c r="G333" s="184">
        <v>440.46296306028972</v>
      </c>
      <c r="H333" s="184">
        <v>327.720296513964</v>
      </c>
      <c r="I333" s="185">
        <v>378.85951317191223</v>
      </c>
      <c r="J333" s="185">
        <v>139.01589963951486</v>
      </c>
      <c r="K333" s="185">
        <v>53.839204316420435</v>
      </c>
      <c r="L333" s="185">
        <v>96.736931228847581</v>
      </c>
      <c r="M333" s="195">
        <v>211.81617381833598</v>
      </c>
      <c r="N333" s="195">
        <v>120.7270813023017</v>
      </c>
      <c r="O333" s="195">
        <v>161.38605863846101</v>
      </c>
      <c r="P333" s="199">
        <v>89.733607877421818</v>
      </c>
      <c r="Q333" s="199">
        <v>31.601322862547562</v>
      </c>
      <c r="R333" s="199">
        <v>56.656037931716504</v>
      </c>
      <c r="S333" s="195">
        <v>83.674903765253219</v>
      </c>
      <c r="T333" s="195">
        <v>84.087637867085334</v>
      </c>
      <c r="U333" s="195">
        <v>83.494405438389606</v>
      </c>
      <c r="V333" s="199">
        <v>14.155965773720256</v>
      </c>
      <c r="W333" s="199">
        <v>9.3444396970963179</v>
      </c>
      <c r="X333" s="199">
        <v>15.654098216223412</v>
      </c>
      <c r="Y333" s="186">
        <v>6</v>
      </c>
      <c r="Z333" s="177"/>
      <c r="AA333" s="177"/>
      <c r="AB333" s="177"/>
      <c r="AC333" s="182"/>
    </row>
    <row r="334" spans="1:29" ht="17.25" x14ac:dyDescent="0.35">
      <c r="A334" s="183" t="s">
        <v>724</v>
      </c>
      <c r="B334" s="183" t="s">
        <v>725</v>
      </c>
      <c r="C334" s="183"/>
      <c r="D334" s="183" t="s">
        <v>20</v>
      </c>
      <c r="E334" s="183" t="s">
        <v>705</v>
      </c>
      <c r="F334" s="183"/>
      <c r="G334" s="184">
        <v>350.62373761427295</v>
      </c>
      <c r="H334" s="184">
        <v>245.4078457049298</v>
      </c>
      <c r="I334" s="185">
        <v>292.50772802623715</v>
      </c>
      <c r="J334" s="185">
        <v>90.40920918392014</v>
      </c>
      <c r="K334" s="185">
        <v>33.7302779735397</v>
      </c>
      <c r="L334" s="185">
        <v>62.957759832664316</v>
      </c>
      <c r="M334" s="195">
        <v>152.51059666277831</v>
      </c>
      <c r="N334" s="195">
        <v>81.03243354483233</v>
      </c>
      <c r="O334" s="195">
        <v>113.20917038151278</v>
      </c>
      <c r="P334" s="199">
        <v>54.367285731616924</v>
      </c>
      <c r="Q334" s="199">
        <v>13.281583928116083</v>
      </c>
      <c r="R334" s="199">
        <v>32.973741943395645</v>
      </c>
      <c r="S334" s="195">
        <v>72.508212907597269</v>
      </c>
      <c r="T334" s="195">
        <v>61.517791216313867</v>
      </c>
      <c r="U334" s="195">
        <v>66.196685160526386</v>
      </c>
      <c r="V334" s="199">
        <v>13.357312221652148</v>
      </c>
      <c r="W334" s="199">
        <v>8.3489992246326938</v>
      </c>
      <c r="X334" s="199">
        <v>11.492877685767416</v>
      </c>
      <c r="Y334" s="186">
        <v>22</v>
      </c>
      <c r="Z334" s="177"/>
      <c r="AA334" s="177"/>
      <c r="AB334" s="177"/>
      <c r="AC334" s="182"/>
    </row>
    <row r="335" spans="1:29" ht="17.25" x14ac:dyDescent="0.35">
      <c r="A335" s="183" t="s">
        <v>726</v>
      </c>
      <c r="B335" s="183" t="s">
        <v>727</v>
      </c>
      <c r="C335" s="183"/>
      <c r="D335" s="183" t="s">
        <v>20</v>
      </c>
      <c r="E335" s="183" t="s">
        <v>705</v>
      </c>
      <c r="F335" s="183"/>
      <c r="G335" s="184">
        <v>300.80103765760293</v>
      </c>
      <c r="H335" s="184">
        <v>220.70807828076272</v>
      </c>
      <c r="I335" s="185">
        <v>256.5984168260207</v>
      </c>
      <c r="J335" s="185">
        <v>83.400436698233008</v>
      </c>
      <c r="K335" s="185">
        <v>22.924351267315259</v>
      </c>
      <c r="L335" s="185">
        <v>53.884516853474771</v>
      </c>
      <c r="M335" s="195">
        <v>135.50503212774328</v>
      </c>
      <c r="N335" s="195">
        <v>54.552814418496865</v>
      </c>
      <c r="O335" s="195">
        <v>88.164745910278484</v>
      </c>
      <c r="P335" s="199">
        <v>51.140421644950784</v>
      </c>
      <c r="Q335" s="199">
        <v>9.0051932573611477</v>
      </c>
      <c r="R335" s="199">
        <v>28.284283950353704</v>
      </c>
      <c r="S335" s="195">
        <v>56.470337650612102</v>
      </c>
      <c r="T335" s="195">
        <v>56.430189651035349</v>
      </c>
      <c r="U335" s="195">
        <v>56.851884014679392</v>
      </c>
      <c r="V335" s="199">
        <v>12.841597071205976</v>
      </c>
      <c r="W335" s="199">
        <v>5.8515447594856393</v>
      </c>
      <c r="X335" s="199">
        <v>12.034141733397727</v>
      </c>
      <c r="Y335" s="186">
        <v>32</v>
      </c>
      <c r="Z335" s="177"/>
      <c r="AA335" s="177"/>
      <c r="AB335" s="177"/>
      <c r="AC335" s="182"/>
    </row>
    <row r="336" spans="1:29" ht="17.25" x14ac:dyDescent="0.35">
      <c r="A336" s="183" t="s">
        <v>728</v>
      </c>
      <c r="B336" s="183" t="s">
        <v>729</v>
      </c>
      <c r="C336" s="183"/>
      <c r="D336" s="183" t="s">
        <v>20</v>
      </c>
      <c r="E336" s="183" t="s">
        <v>705</v>
      </c>
      <c r="F336" s="183"/>
      <c r="G336" s="184">
        <v>381.19555481906184</v>
      </c>
      <c r="H336" s="184">
        <v>266.21575230573444</v>
      </c>
      <c r="I336" s="185">
        <v>321.56481917197158</v>
      </c>
      <c r="J336" s="185">
        <v>127.46290107341792</v>
      </c>
      <c r="K336" s="185">
        <v>34.088734021307118</v>
      </c>
      <c r="L336" s="185">
        <v>76.337309153408015</v>
      </c>
      <c r="M336" s="195">
        <v>202.26714469314675</v>
      </c>
      <c r="N336" s="195">
        <v>84.388982519486774</v>
      </c>
      <c r="O336" s="195">
        <v>136.78802736472619</v>
      </c>
      <c r="P336" s="199">
        <v>90.605981248050199</v>
      </c>
      <c r="Q336" s="199">
        <v>12.29906458873025</v>
      </c>
      <c r="R336" s="199">
        <v>48.357637856621928</v>
      </c>
      <c r="S336" s="195">
        <v>81.873017694227769</v>
      </c>
      <c r="T336" s="195">
        <v>76.240792605838536</v>
      </c>
      <c r="U336" s="195">
        <v>79.461696059630995</v>
      </c>
      <c r="V336" s="199">
        <v>19.584977920857597</v>
      </c>
      <c r="W336" s="199">
        <v>16.19585658403771</v>
      </c>
      <c r="X336" s="199">
        <v>18.142699551244242</v>
      </c>
      <c r="Y336" s="186">
        <v>9</v>
      </c>
      <c r="Z336" s="177"/>
      <c r="AA336" s="177"/>
      <c r="AB336" s="177"/>
      <c r="AC336" s="182"/>
    </row>
    <row r="337" spans="1:29" ht="17.25" x14ac:dyDescent="0.35">
      <c r="A337" s="183" t="s">
        <v>730</v>
      </c>
      <c r="B337" s="183" t="s">
        <v>731</v>
      </c>
      <c r="C337" s="183"/>
      <c r="D337" s="183" t="s">
        <v>20</v>
      </c>
      <c r="E337" s="183" t="s">
        <v>705</v>
      </c>
      <c r="F337" s="183"/>
      <c r="G337" s="184">
        <v>398.60694832466351</v>
      </c>
      <c r="H337" s="184">
        <v>321.72273288796225</v>
      </c>
      <c r="I337" s="185">
        <v>361.2645729856892</v>
      </c>
      <c r="J337" s="185">
        <v>145.77263793091586</v>
      </c>
      <c r="K337" s="185">
        <v>44.934957009509382</v>
      </c>
      <c r="L337" s="185">
        <v>95.75706107957734</v>
      </c>
      <c r="M337" s="195">
        <v>186.41222179571653</v>
      </c>
      <c r="N337" s="195">
        <v>97.840175009711388</v>
      </c>
      <c r="O337" s="195">
        <v>139.57909456591594</v>
      </c>
      <c r="P337" s="199">
        <v>92.475575323474047</v>
      </c>
      <c r="Q337" s="199">
        <v>17.4437995842402</v>
      </c>
      <c r="R337" s="199">
        <v>52.345771324845714</v>
      </c>
      <c r="S337" s="195">
        <v>70.884303975392754</v>
      </c>
      <c r="T337" s="195">
        <v>87.777636127968108</v>
      </c>
      <c r="U337" s="195">
        <v>81.57231962371236</v>
      </c>
      <c r="V337" s="199">
        <v>15.431291372995473</v>
      </c>
      <c r="W337" s="199">
        <v>10.984979310862544</v>
      </c>
      <c r="X337" s="199">
        <v>15.332594479393787</v>
      </c>
      <c r="Y337" s="186">
        <v>16</v>
      </c>
      <c r="Z337" s="177"/>
      <c r="AA337" s="177"/>
      <c r="AB337" s="177"/>
      <c r="AC337" s="182"/>
    </row>
    <row r="338" spans="1:29" ht="17.25" x14ac:dyDescent="0.35">
      <c r="A338" s="183" t="s">
        <v>734</v>
      </c>
      <c r="B338" s="183" t="s">
        <v>735</v>
      </c>
      <c r="C338" s="183"/>
      <c r="D338" s="183" t="s">
        <v>20</v>
      </c>
      <c r="E338" s="183" t="s">
        <v>705</v>
      </c>
      <c r="F338" s="183"/>
      <c r="G338" s="184">
        <v>370.43056369615135</v>
      </c>
      <c r="H338" s="184">
        <v>277.80171135896796</v>
      </c>
      <c r="I338" s="185">
        <v>322.48819001443849</v>
      </c>
      <c r="J338" s="185">
        <v>121.02713855152649</v>
      </c>
      <c r="K338" s="185">
        <v>33.041412453895475</v>
      </c>
      <c r="L338" s="185">
        <v>76.504896854771957</v>
      </c>
      <c r="M338" s="195">
        <v>172.11816758146685</v>
      </c>
      <c r="N338" s="195">
        <v>83.637308561490073</v>
      </c>
      <c r="O338" s="195">
        <v>124.13692448047463</v>
      </c>
      <c r="P338" s="199">
        <v>76.764213933316881</v>
      </c>
      <c r="Q338" s="199">
        <v>12.855733124193648</v>
      </c>
      <c r="R338" s="199">
        <v>42.40361365935501</v>
      </c>
      <c r="S338" s="195">
        <v>65.932869994971384</v>
      </c>
      <c r="T338" s="195">
        <v>77.46260402982962</v>
      </c>
      <c r="U338" s="195">
        <v>73.56631504562516</v>
      </c>
      <c r="V338" s="199">
        <v>15.767864678470305</v>
      </c>
      <c r="W338" s="199">
        <v>9.7515260654222988</v>
      </c>
      <c r="X338" s="199">
        <v>13.55203885536706</v>
      </c>
      <c r="Y338" s="186">
        <v>19</v>
      </c>
      <c r="Z338" s="177"/>
      <c r="AA338" s="177"/>
      <c r="AB338" s="177"/>
      <c r="AC338" s="182"/>
    </row>
    <row r="339" spans="1:29" ht="17.25" x14ac:dyDescent="0.35">
      <c r="A339" s="183" t="s">
        <v>736</v>
      </c>
      <c r="B339" s="183" t="s">
        <v>737</v>
      </c>
      <c r="C339" s="183"/>
      <c r="D339" s="183" t="s">
        <v>20</v>
      </c>
      <c r="E339" s="183" t="s">
        <v>705</v>
      </c>
      <c r="F339" s="183"/>
      <c r="G339" s="184">
        <v>471.60650379149666</v>
      </c>
      <c r="H339" s="184">
        <v>295.62134937249334</v>
      </c>
      <c r="I339" s="185">
        <v>367.91252511419884</v>
      </c>
      <c r="J339" s="185">
        <v>175.13614173197064</v>
      </c>
      <c r="K339" s="185">
        <v>49.308458281204551</v>
      </c>
      <c r="L339" s="185">
        <v>110.38815300438102</v>
      </c>
      <c r="M339" s="195">
        <v>215.7887127325304</v>
      </c>
      <c r="N339" s="195">
        <v>91.626099891594407</v>
      </c>
      <c r="O339" s="195">
        <v>144.16990792263218</v>
      </c>
      <c r="P339" s="199">
        <v>110.28981823286975</v>
      </c>
      <c r="Q339" s="199">
        <v>19.604517380398981</v>
      </c>
      <c r="R339" s="199">
        <v>62.161853926578367</v>
      </c>
      <c r="S339" s="195">
        <v>79.997649758552967</v>
      </c>
      <c r="T339" s="195">
        <v>68.955704643684584</v>
      </c>
      <c r="U339" s="195">
        <v>74.086624860996039</v>
      </c>
      <c r="V339" s="199">
        <v>17.85972071490125</v>
      </c>
      <c r="W339" s="199">
        <v>7.9620141438747609</v>
      </c>
      <c r="X339" s="199">
        <v>13.378685769712897</v>
      </c>
      <c r="Y339" s="186">
        <v>3</v>
      </c>
      <c r="Z339" s="177"/>
      <c r="AA339" s="177"/>
      <c r="AB339" s="177"/>
      <c r="AC339" s="182"/>
    </row>
    <row r="340" spans="1:29" ht="17.25" x14ac:dyDescent="0.35">
      <c r="A340" s="183" t="s">
        <v>738</v>
      </c>
      <c r="B340" s="183" t="s">
        <v>739</v>
      </c>
      <c r="C340" s="183"/>
      <c r="D340" s="183" t="s">
        <v>20</v>
      </c>
      <c r="E340" s="183" t="s">
        <v>705</v>
      </c>
      <c r="F340" s="183"/>
      <c r="G340" s="184">
        <v>366.06867200073748</v>
      </c>
      <c r="H340" s="184">
        <v>273.20844792303484</v>
      </c>
      <c r="I340" s="185">
        <v>313.51208859115729</v>
      </c>
      <c r="J340" s="185">
        <v>110.7685396254698</v>
      </c>
      <c r="K340" s="185">
        <v>40.738603631279076</v>
      </c>
      <c r="L340" s="185">
        <v>76.839416237484443</v>
      </c>
      <c r="M340" s="195">
        <v>166.2651000523467</v>
      </c>
      <c r="N340" s="195">
        <v>95.471742712246737</v>
      </c>
      <c r="O340" s="195">
        <v>126.11189712575099</v>
      </c>
      <c r="P340" s="199">
        <v>67.543707420066909</v>
      </c>
      <c r="Q340" s="199">
        <v>21.131856130972167</v>
      </c>
      <c r="R340" s="199">
        <v>43.857944727277811</v>
      </c>
      <c r="S340" s="195">
        <v>57.437021735092301</v>
      </c>
      <c r="T340" s="195">
        <v>73.966548150748579</v>
      </c>
      <c r="U340" s="195">
        <v>68.302545978567053</v>
      </c>
      <c r="V340" s="199">
        <v>15.266404654959089</v>
      </c>
      <c r="W340" s="199">
        <v>6.0208773035746219</v>
      </c>
      <c r="X340" s="199">
        <v>12.172521939193146</v>
      </c>
      <c r="Y340" s="186">
        <v>18</v>
      </c>
      <c r="Z340" s="177"/>
      <c r="AA340" s="177"/>
      <c r="AB340" s="177"/>
      <c r="AC340" s="182"/>
    </row>
    <row r="341" spans="1:29" ht="17.25" x14ac:dyDescent="0.35">
      <c r="A341" s="183" t="s">
        <v>740</v>
      </c>
      <c r="B341" s="183" t="s">
        <v>741</v>
      </c>
      <c r="C341" s="183"/>
      <c r="D341" s="183" t="s">
        <v>20</v>
      </c>
      <c r="E341" s="183" t="s">
        <v>705</v>
      </c>
      <c r="F341" s="183"/>
      <c r="G341" s="184">
        <v>348.73696822573595</v>
      </c>
      <c r="H341" s="184">
        <v>301.81642696609538</v>
      </c>
      <c r="I341" s="185">
        <v>325.60228565332028</v>
      </c>
      <c r="J341" s="185">
        <v>108.83133206120645</v>
      </c>
      <c r="K341" s="185">
        <v>43.589948670020007</v>
      </c>
      <c r="L341" s="185">
        <v>77.637571859462369</v>
      </c>
      <c r="M341" s="195">
        <v>146.9630937837351</v>
      </c>
      <c r="N341" s="195">
        <v>80.725920362936378</v>
      </c>
      <c r="O341" s="195">
        <v>110.7916636851814</v>
      </c>
      <c r="P341" s="199">
        <v>60.592371281327523</v>
      </c>
      <c r="Q341" s="199">
        <v>13.096753345728153</v>
      </c>
      <c r="R341" s="199">
        <v>38.245764828327566</v>
      </c>
      <c r="S341" s="195">
        <v>69.230876088861592</v>
      </c>
      <c r="T341" s="195">
        <v>85.938057629531301</v>
      </c>
      <c r="U341" s="195">
        <v>78.534224173816057</v>
      </c>
      <c r="V341" s="199">
        <v>11.130021707641843</v>
      </c>
      <c r="W341" s="199">
        <v>13.510281577400745</v>
      </c>
      <c r="X341" s="199">
        <v>12.972285162658487</v>
      </c>
      <c r="Y341" s="186">
        <v>23</v>
      </c>
      <c r="Z341" s="177"/>
      <c r="AA341" s="177"/>
      <c r="AB341" s="177"/>
      <c r="AC341" s="182"/>
    </row>
    <row r="342" spans="1:29" ht="17.25" x14ac:dyDescent="0.35">
      <c r="A342" s="183" t="s">
        <v>742</v>
      </c>
      <c r="B342" s="183" t="s">
        <v>743</v>
      </c>
      <c r="C342" s="183"/>
      <c r="D342" s="183" t="s">
        <v>20</v>
      </c>
      <c r="E342" s="183" t="s">
        <v>705</v>
      </c>
      <c r="F342" s="183"/>
      <c r="G342" s="184">
        <v>440.67022534549142</v>
      </c>
      <c r="H342" s="184">
        <v>302.08290640041838</v>
      </c>
      <c r="I342" s="185">
        <v>360.92248438324015</v>
      </c>
      <c r="J342" s="185">
        <v>139.76658525593803</v>
      </c>
      <c r="K342" s="185">
        <v>46.980349269146629</v>
      </c>
      <c r="L342" s="185">
        <v>93.099302179556716</v>
      </c>
      <c r="M342" s="195">
        <v>203.66397609378586</v>
      </c>
      <c r="N342" s="195">
        <v>96.250214762237079</v>
      </c>
      <c r="O342" s="195">
        <v>143.18471885350544</v>
      </c>
      <c r="P342" s="199">
        <v>91.695946437459071</v>
      </c>
      <c r="Q342" s="199">
        <v>22.958784188126707</v>
      </c>
      <c r="R342" s="199">
        <v>53.225129722310889</v>
      </c>
      <c r="S342" s="195">
        <v>94.68790826071924</v>
      </c>
      <c r="T342" s="195">
        <v>80.305152779722363</v>
      </c>
      <c r="U342" s="195">
        <v>84.310564166747568</v>
      </c>
      <c r="V342" s="199">
        <v>16.68213454504264</v>
      </c>
      <c r="W342" s="199">
        <v>9.5056670433938564</v>
      </c>
      <c r="X342" s="199">
        <v>15.509682299096973</v>
      </c>
      <c r="Y342" s="186">
        <v>2</v>
      </c>
      <c r="Z342" s="177"/>
      <c r="AA342" s="177"/>
      <c r="AB342" s="177"/>
      <c r="AC342" s="182"/>
    </row>
    <row r="343" spans="1:29" ht="17.25" x14ac:dyDescent="0.35">
      <c r="A343" s="183" t="s">
        <v>745</v>
      </c>
      <c r="B343" s="183" t="s">
        <v>746</v>
      </c>
      <c r="C343" s="183"/>
      <c r="D343" s="183" t="s">
        <v>20</v>
      </c>
      <c r="E343" s="183" t="s">
        <v>705</v>
      </c>
      <c r="F343" s="183"/>
      <c r="G343" s="184">
        <v>385.24813043247821</v>
      </c>
      <c r="H343" s="184">
        <v>238.49397956909615</v>
      </c>
      <c r="I343" s="185">
        <v>305.92650618529581</v>
      </c>
      <c r="J343" s="185">
        <v>118.83411426908827</v>
      </c>
      <c r="K343" s="185">
        <v>33.001230745668593</v>
      </c>
      <c r="L343" s="185">
        <v>77.542310552209301</v>
      </c>
      <c r="M343" s="195">
        <v>191.92880236652519</v>
      </c>
      <c r="N343" s="195">
        <v>67.545763086914405</v>
      </c>
      <c r="O343" s="195">
        <v>126.4575537139162</v>
      </c>
      <c r="P343" s="199">
        <v>83.615515645039608</v>
      </c>
      <c r="Q343" s="199">
        <v>6.7432852766998899</v>
      </c>
      <c r="R343" s="199">
        <v>43.167502800593681</v>
      </c>
      <c r="S343" s="195">
        <v>66.896961608706121</v>
      </c>
      <c r="T343" s="195">
        <v>69.073984063457644</v>
      </c>
      <c r="U343" s="195">
        <v>68.384637077043863</v>
      </c>
      <c r="V343" s="199">
        <v>16.213335379617259</v>
      </c>
      <c r="W343" s="199">
        <v>11.088963775851806</v>
      </c>
      <c r="X343" s="199">
        <v>12.397303575115032</v>
      </c>
      <c r="Y343" s="186">
        <v>25</v>
      </c>
      <c r="Z343" s="177"/>
      <c r="AA343" s="177"/>
      <c r="AB343" s="177"/>
      <c r="AC343" s="182"/>
    </row>
    <row r="344" spans="1:29" ht="17.25" x14ac:dyDescent="0.35">
      <c r="A344" s="183" t="s">
        <v>750</v>
      </c>
      <c r="B344" s="183" t="s">
        <v>751</v>
      </c>
      <c r="C344" s="183"/>
      <c r="D344" s="183" t="s">
        <v>20</v>
      </c>
      <c r="E344" s="183" t="s">
        <v>705</v>
      </c>
      <c r="F344" s="183"/>
      <c r="G344" s="184">
        <v>347.79927390651704</v>
      </c>
      <c r="H344" s="184">
        <v>223.36508126576834</v>
      </c>
      <c r="I344" s="185">
        <v>276.99847125192321</v>
      </c>
      <c r="J344" s="185">
        <v>82.853264655466802</v>
      </c>
      <c r="K344" s="185">
        <v>29.628142649704596</v>
      </c>
      <c r="L344" s="185">
        <v>54.5964323448164</v>
      </c>
      <c r="M344" s="195">
        <v>165.07025595259125</v>
      </c>
      <c r="N344" s="195">
        <v>73.973816837891917</v>
      </c>
      <c r="O344" s="195">
        <v>112.68292707334238</v>
      </c>
      <c r="P344" s="199">
        <v>47.430842505487135</v>
      </c>
      <c r="Q344" s="199">
        <v>10.457390451433087</v>
      </c>
      <c r="R344" s="199">
        <v>28.237653825066836</v>
      </c>
      <c r="S344" s="195">
        <v>73.269569317128926</v>
      </c>
      <c r="T344" s="195">
        <v>65.51286777195493</v>
      </c>
      <c r="U344" s="195">
        <v>69.624367548607054</v>
      </c>
      <c r="V344" s="199">
        <v>13.288690196816482</v>
      </c>
      <c r="W344" s="199">
        <v>6.3857821875573695</v>
      </c>
      <c r="X344" s="199">
        <v>9.5375798168685453</v>
      </c>
      <c r="Y344" s="186">
        <v>21</v>
      </c>
      <c r="Z344" s="177"/>
      <c r="AA344" s="177"/>
      <c r="AB344" s="177"/>
      <c r="AC344" s="182"/>
    </row>
    <row r="345" spans="1:29" ht="17.25" x14ac:dyDescent="0.35">
      <c r="A345" s="183" t="s">
        <v>752</v>
      </c>
      <c r="B345" s="183" t="s">
        <v>753</v>
      </c>
      <c r="C345" s="183"/>
      <c r="D345" s="183" t="s">
        <v>20</v>
      </c>
      <c r="E345" s="183" t="s">
        <v>705</v>
      </c>
      <c r="F345" s="183"/>
      <c r="G345" s="184">
        <v>319.18665241897071</v>
      </c>
      <c r="H345" s="184">
        <v>225.06719645781979</v>
      </c>
      <c r="I345" s="185">
        <v>276.91595677401023</v>
      </c>
      <c r="J345" s="185">
        <v>125.48043529868626</v>
      </c>
      <c r="K345" s="185">
        <v>24.759972378944841</v>
      </c>
      <c r="L345" s="185">
        <v>72.889204039849105</v>
      </c>
      <c r="M345" s="195">
        <v>178.87065744613497</v>
      </c>
      <c r="N345" s="195">
        <v>76.86304963492789</v>
      </c>
      <c r="O345" s="195">
        <v>122.6663298833015</v>
      </c>
      <c r="P345" s="199">
        <v>75.373765444963809</v>
      </c>
      <c r="Q345" s="199">
        <v>18.694684910534946</v>
      </c>
      <c r="R345" s="199">
        <v>42.971587978359935</v>
      </c>
      <c r="S345" s="195">
        <v>33.482582199462755</v>
      </c>
      <c r="T345" s="195">
        <v>52.88918079318961</v>
      </c>
      <c r="U345" s="195">
        <v>47.492963099562665</v>
      </c>
      <c r="V345" s="199">
        <v>14.95739799499008</v>
      </c>
      <c r="W345" s="199">
        <v>2.910996288479732</v>
      </c>
      <c r="X345" s="199">
        <v>8.2691324311091279</v>
      </c>
      <c r="Y345" s="186">
        <v>24</v>
      </c>
      <c r="Z345" s="177"/>
      <c r="AA345" s="177"/>
      <c r="AB345" s="177"/>
      <c r="AC345" s="182"/>
    </row>
    <row r="346" spans="1:29" ht="17.25" x14ac:dyDescent="0.35">
      <c r="A346" s="183" t="s">
        <v>754</v>
      </c>
      <c r="B346" s="183" t="s">
        <v>755</v>
      </c>
      <c r="C346" s="183"/>
      <c r="D346" s="183" t="s">
        <v>20</v>
      </c>
      <c r="E346" s="183" t="s">
        <v>705</v>
      </c>
      <c r="F346" s="183"/>
      <c r="G346" s="184">
        <v>409.47427878117691</v>
      </c>
      <c r="H346" s="184">
        <v>281.61690365593699</v>
      </c>
      <c r="I346" s="185">
        <v>340.41916986243854</v>
      </c>
      <c r="J346" s="185">
        <v>148.99703665573034</v>
      </c>
      <c r="K346" s="185">
        <v>40.414710463278311</v>
      </c>
      <c r="L346" s="185">
        <v>94.180430783621134</v>
      </c>
      <c r="M346" s="195">
        <v>184.24972270582668</v>
      </c>
      <c r="N346" s="195">
        <v>80.058094856106379</v>
      </c>
      <c r="O346" s="195">
        <v>125.45007913322222</v>
      </c>
      <c r="P346" s="199">
        <v>83.637801851532345</v>
      </c>
      <c r="Q346" s="199">
        <v>17.713587945580972</v>
      </c>
      <c r="R346" s="199">
        <v>48.158642123723716</v>
      </c>
      <c r="S346" s="195">
        <v>76.140114065216665</v>
      </c>
      <c r="T346" s="195">
        <v>80.76892680091801</v>
      </c>
      <c r="U346" s="195">
        <v>80.808177072518973</v>
      </c>
      <c r="V346" s="199">
        <v>24.775810559033534</v>
      </c>
      <c r="W346" s="199">
        <v>8.4476123524425102</v>
      </c>
      <c r="X346" s="199">
        <v>17.76259914795564</v>
      </c>
      <c r="Y346" s="186">
        <v>13</v>
      </c>
      <c r="Z346" s="177"/>
      <c r="AA346" s="177"/>
      <c r="AB346" s="177"/>
      <c r="AC346" s="182"/>
    </row>
    <row r="347" spans="1:29" ht="17.25" x14ac:dyDescent="0.35">
      <c r="A347" s="183" t="s">
        <v>756</v>
      </c>
      <c r="B347" s="183" t="s">
        <v>757</v>
      </c>
      <c r="C347" s="183"/>
      <c r="D347" s="183" t="s">
        <v>20</v>
      </c>
      <c r="E347" s="183" t="s">
        <v>705</v>
      </c>
      <c r="F347" s="183"/>
      <c r="G347" s="184">
        <v>391.10234531737439</v>
      </c>
      <c r="H347" s="184">
        <v>273.63786839950671</v>
      </c>
      <c r="I347" s="185">
        <v>327.64164991323514</v>
      </c>
      <c r="J347" s="185">
        <v>134.88062929015911</v>
      </c>
      <c r="K347" s="185">
        <v>40.11547427652151</v>
      </c>
      <c r="L347" s="185">
        <v>87.008821060256096</v>
      </c>
      <c r="M347" s="195">
        <v>188.53185942270667</v>
      </c>
      <c r="N347" s="195">
        <v>84.298965103459281</v>
      </c>
      <c r="O347" s="195">
        <v>129.60107893907079</v>
      </c>
      <c r="P347" s="199">
        <v>82.035526862193436</v>
      </c>
      <c r="Q347" s="199">
        <v>17.490721669815798</v>
      </c>
      <c r="R347" s="199">
        <v>47.463755324112931</v>
      </c>
      <c r="S347" s="195">
        <v>76.132827112004065</v>
      </c>
      <c r="T347" s="195">
        <v>78.067102483520003</v>
      </c>
      <c r="U347" s="195">
        <v>79.18180904432684</v>
      </c>
      <c r="V347" s="199">
        <v>20.188448277713785</v>
      </c>
      <c r="W347" s="199">
        <v>9.0606386794268641</v>
      </c>
      <c r="X347" s="199">
        <v>15.787150348993684</v>
      </c>
      <c r="Y347" s="186">
        <v>11</v>
      </c>
      <c r="Z347" s="177"/>
      <c r="AA347" s="177"/>
      <c r="AB347" s="177"/>
      <c r="AC347" s="182"/>
    </row>
    <row r="348" spans="1:29" ht="17.25" x14ac:dyDescent="0.35">
      <c r="A348" s="183" t="s">
        <v>758</v>
      </c>
      <c r="B348" s="183" t="s">
        <v>759</v>
      </c>
      <c r="C348" s="183"/>
      <c r="D348" s="183" t="s">
        <v>20</v>
      </c>
      <c r="E348" s="183" t="s">
        <v>705</v>
      </c>
      <c r="F348" s="183"/>
      <c r="G348" s="184">
        <v>334.41984204205284</v>
      </c>
      <c r="H348" s="184">
        <v>250.31149989144754</v>
      </c>
      <c r="I348" s="185">
        <v>288.01822717080591</v>
      </c>
      <c r="J348" s="185">
        <v>99.542060698783246</v>
      </c>
      <c r="K348" s="185">
        <v>30.770678783312434</v>
      </c>
      <c r="L348" s="185">
        <v>68.484720066050173</v>
      </c>
      <c r="M348" s="195">
        <v>149.59854924165438</v>
      </c>
      <c r="N348" s="195">
        <v>75.658601387013647</v>
      </c>
      <c r="O348" s="195">
        <v>107.61500863436501</v>
      </c>
      <c r="P348" s="199">
        <v>54.846951170337562</v>
      </c>
      <c r="Q348" s="199">
        <v>15.067310149132501</v>
      </c>
      <c r="R348" s="199">
        <v>34.4854360536374</v>
      </c>
      <c r="S348" s="195">
        <v>44.63427229862257</v>
      </c>
      <c r="T348" s="195">
        <v>70.980375424527566</v>
      </c>
      <c r="U348" s="195">
        <v>62.503525240846407</v>
      </c>
      <c r="V348" s="199">
        <v>10.400343465106664</v>
      </c>
      <c r="W348" s="199">
        <v>4.762106034937208</v>
      </c>
      <c r="X348" s="199">
        <v>9.2005183219859568</v>
      </c>
      <c r="Y348" s="186">
        <v>28</v>
      </c>
      <c r="Z348" s="177"/>
      <c r="AA348" s="177"/>
      <c r="AB348" s="177"/>
      <c r="AC348" s="182"/>
    </row>
    <row r="349" spans="1:29" ht="17.25" x14ac:dyDescent="0.35">
      <c r="A349" s="183" t="s">
        <v>703</v>
      </c>
      <c r="B349" s="183" t="s">
        <v>704</v>
      </c>
      <c r="C349" s="183"/>
      <c r="D349" s="183" t="s">
        <v>20</v>
      </c>
      <c r="E349" s="183" t="s">
        <v>705</v>
      </c>
      <c r="F349" s="183"/>
      <c r="G349" s="184">
        <v>411.06646585854696</v>
      </c>
      <c r="H349" s="184">
        <v>299.35148503050959</v>
      </c>
      <c r="I349" s="185">
        <v>349.10265914076967</v>
      </c>
      <c r="J349" s="185">
        <v>133.34994889205814</v>
      </c>
      <c r="K349" s="185">
        <v>48.993023265511326</v>
      </c>
      <c r="L349" s="185">
        <v>92.909253056761287</v>
      </c>
      <c r="M349" s="195">
        <v>170.8004930827438</v>
      </c>
      <c r="N349" s="195">
        <v>92.519371330208699</v>
      </c>
      <c r="O349" s="195">
        <v>128.38866274554027</v>
      </c>
      <c r="P349" s="199">
        <v>81.568804515860108</v>
      </c>
      <c r="Q349" s="199">
        <v>18.801428938380784</v>
      </c>
      <c r="R349" s="199">
        <v>49.984509832924736</v>
      </c>
      <c r="S349" s="195">
        <v>84.125018980732207</v>
      </c>
      <c r="T349" s="195">
        <v>82.2617067155239</v>
      </c>
      <c r="U349" s="195">
        <v>82.759223073755777</v>
      </c>
      <c r="V349" s="199">
        <v>17.82261445909937</v>
      </c>
      <c r="W349" s="199">
        <v>20.503166623591977</v>
      </c>
      <c r="X349" s="199">
        <v>17.435479167080015</v>
      </c>
      <c r="Y349" s="186">
        <v>26</v>
      </c>
      <c r="Z349" s="177"/>
      <c r="AA349" s="177"/>
      <c r="AB349" s="177"/>
      <c r="AC349" s="182"/>
    </row>
    <row r="350" spans="1:29" ht="17.25" x14ac:dyDescent="0.35">
      <c r="A350" s="183" t="s">
        <v>706</v>
      </c>
      <c r="B350" s="183" t="s">
        <v>707</v>
      </c>
      <c r="C350" s="183"/>
      <c r="D350" s="183" t="s">
        <v>20</v>
      </c>
      <c r="E350" s="183" t="s">
        <v>705</v>
      </c>
      <c r="F350" s="183"/>
      <c r="G350" s="184">
        <v>395.76469401552873</v>
      </c>
      <c r="H350" s="184">
        <v>285.42284278148867</v>
      </c>
      <c r="I350" s="185">
        <v>334.96293651320315</v>
      </c>
      <c r="J350" s="185">
        <v>94.48540898583137</v>
      </c>
      <c r="K350" s="185">
        <v>30.915612653410598</v>
      </c>
      <c r="L350" s="185">
        <v>65.161508720719013</v>
      </c>
      <c r="M350" s="195">
        <v>172.46249151905258</v>
      </c>
      <c r="N350" s="195">
        <v>86.61787246615485</v>
      </c>
      <c r="O350" s="195">
        <v>123.77238611945761</v>
      </c>
      <c r="P350" s="199">
        <v>49.822808508715333</v>
      </c>
      <c r="Q350" s="199">
        <v>12.123112231477634</v>
      </c>
      <c r="R350" s="199">
        <v>31.748986184979437</v>
      </c>
      <c r="S350" s="195">
        <v>83.792142393612295</v>
      </c>
      <c r="T350" s="195">
        <v>75.806649494023858</v>
      </c>
      <c r="U350" s="195">
        <v>80.317451220753071</v>
      </c>
      <c r="V350" s="199">
        <v>18.85642195764331</v>
      </c>
      <c r="W350" s="199">
        <v>6.7147187280172513</v>
      </c>
      <c r="X350" s="199">
        <v>13.204415271409673</v>
      </c>
      <c r="Y350" s="186">
        <v>29</v>
      </c>
      <c r="Z350" s="177"/>
      <c r="AA350" s="177"/>
      <c r="AB350" s="177"/>
      <c r="AC350" s="182"/>
    </row>
    <row r="351" spans="1:29" ht="17.25" x14ac:dyDescent="0.35">
      <c r="A351" s="183" t="s">
        <v>710</v>
      </c>
      <c r="B351" s="183" t="s">
        <v>711</v>
      </c>
      <c r="C351" s="183"/>
      <c r="D351" s="183" t="s">
        <v>20</v>
      </c>
      <c r="E351" s="183" t="s">
        <v>705</v>
      </c>
      <c r="F351" s="183"/>
      <c r="G351" s="184">
        <v>359.86739059037006</v>
      </c>
      <c r="H351" s="184">
        <v>287.42899998389601</v>
      </c>
      <c r="I351" s="185">
        <v>326.61323870397621</v>
      </c>
      <c r="J351" s="185">
        <v>116.87357057179331</v>
      </c>
      <c r="K351" s="185">
        <v>34.005424800772296</v>
      </c>
      <c r="L351" s="185">
        <v>76.442176548091695</v>
      </c>
      <c r="M351" s="195">
        <v>164.32584883064001</v>
      </c>
      <c r="N351" s="195">
        <v>91.56417216842307</v>
      </c>
      <c r="O351" s="195">
        <v>125.28967954948897</v>
      </c>
      <c r="P351" s="199">
        <v>72.878639244757309</v>
      </c>
      <c r="Q351" s="199">
        <v>14.933901906751407</v>
      </c>
      <c r="R351" s="199">
        <v>43.998204124796359</v>
      </c>
      <c r="S351" s="195">
        <v>61.50050504845202</v>
      </c>
      <c r="T351" s="195">
        <v>69.6579924854192</v>
      </c>
      <c r="U351" s="195">
        <v>67.579219462509542</v>
      </c>
      <c r="V351" s="199">
        <v>16.417814259254776</v>
      </c>
      <c r="W351" s="199">
        <v>7.5576310796964616</v>
      </c>
      <c r="X351" s="199">
        <v>12.125676746348097</v>
      </c>
      <c r="Y351" s="186">
        <v>15</v>
      </c>
      <c r="Z351" s="177"/>
      <c r="AA351" s="177"/>
      <c r="AB351" s="177"/>
      <c r="AC351" s="182"/>
    </row>
    <row r="352" spans="1:29" ht="17.25" x14ac:dyDescent="0.35">
      <c r="A352" s="183" t="s">
        <v>712</v>
      </c>
      <c r="B352" s="183" t="s">
        <v>713</v>
      </c>
      <c r="C352" s="183"/>
      <c r="D352" s="183" t="s">
        <v>20</v>
      </c>
      <c r="E352" s="183" t="s">
        <v>705</v>
      </c>
      <c r="F352" s="183"/>
      <c r="G352" s="184">
        <v>350.10453812744527</v>
      </c>
      <c r="H352" s="184">
        <v>245.71353556034379</v>
      </c>
      <c r="I352" s="185">
        <v>291.56930422288383</v>
      </c>
      <c r="J352" s="185">
        <v>110.70659736536304</v>
      </c>
      <c r="K352" s="185">
        <v>34.485434975220798</v>
      </c>
      <c r="L352" s="185">
        <v>73.865013005461677</v>
      </c>
      <c r="M352" s="195">
        <v>156.93769669391048</v>
      </c>
      <c r="N352" s="195">
        <v>73.072255672167643</v>
      </c>
      <c r="O352" s="195">
        <v>109.03708909944876</v>
      </c>
      <c r="P352" s="199">
        <v>67.135115900410995</v>
      </c>
      <c r="Q352" s="199">
        <v>15.102526476150887</v>
      </c>
      <c r="R352" s="199">
        <v>40.094019664766705</v>
      </c>
      <c r="S352" s="195">
        <v>77.022256580663566</v>
      </c>
      <c r="T352" s="195">
        <v>67.642409217061257</v>
      </c>
      <c r="U352" s="195">
        <v>71.577691035736578</v>
      </c>
      <c r="V352" s="199">
        <v>17.354459986296789</v>
      </c>
      <c r="W352" s="199">
        <v>7.5674287169910057</v>
      </c>
      <c r="X352" s="199">
        <v>13.210253740573517</v>
      </c>
      <c r="Y352" s="186">
        <v>30</v>
      </c>
      <c r="Z352" s="177"/>
      <c r="AA352" s="177"/>
      <c r="AB352" s="177"/>
      <c r="AC352" s="182"/>
    </row>
    <row r="353" spans="1:29" ht="17.25" x14ac:dyDescent="0.35">
      <c r="A353" s="183" t="s">
        <v>748</v>
      </c>
      <c r="B353" s="183" t="s">
        <v>749</v>
      </c>
      <c r="C353" s="183"/>
      <c r="D353" s="183" t="s">
        <v>20</v>
      </c>
      <c r="E353" s="183" t="s">
        <v>705</v>
      </c>
      <c r="F353" s="183"/>
      <c r="G353" s="184">
        <v>397.65318163095793</v>
      </c>
      <c r="H353" s="184">
        <v>291.0926361156512</v>
      </c>
      <c r="I353" s="185">
        <v>340.96815692341113</v>
      </c>
      <c r="J353" s="185">
        <v>138.66189695030951</v>
      </c>
      <c r="K353" s="185">
        <v>42.616559230893763</v>
      </c>
      <c r="L353" s="185">
        <v>89.793474500445839</v>
      </c>
      <c r="M353" s="195">
        <v>157.3947451109002</v>
      </c>
      <c r="N353" s="195">
        <v>82.149591496091119</v>
      </c>
      <c r="O353" s="195">
        <v>115.75210655881958</v>
      </c>
      <c r="P353" s="199">
        <v>75.743358454864222</v>
      </c>
      <c r="Q353" s="199">
        <v>16.489103378233434</v>
      </c>
      <c r="R353" s="199">
        <v>44.286788634475656</v>
      </c>
      <c r="S353" s="195">
        <v>88.2452024488516</v>
      </c>
      <c r="T353" s="195">
        <v>72.358032807882509</v>
      </c>
      <c r="U353" s="195">
        <v>80.758207803000374</v>
      </c>
      <c r="V353" s="199">
        <v>25.732894711696424</v>
      </c>
      <c r="W353" s="199">
        <v>9.0665689681107615</v>
      </c>
      <c r="X353" s="199">
        <v>16.41782117049188</v>
      </c>
      <c r="Y353" s="186">
        <v>12</v>
      </c>
      <c r="Z353" s="177"/>
      <c r="AA353" s="177"/>
      <c r="AB353" s="177"/>
      <c r="AC353" s="182"/>
    </row>
    <row r="354" spans="1:29" ht="17.25" x14ac:dyDescent="0.35">
      <c r="A354" s="183" t="s">
        <v>760</v>
      </c>
      <c r="B354" s="183" t="s">
        <v>761</v>
      </c>
      <c r="C354" s="183"/>
      <c r="D354" s="183" t="s">
        <v>20</v>
      </c>
      <c r="E354" s="183" t="s">
        <v>705</v>
      </c>
      <c r="F354" s="183"/>
      <c r="G354" s="184">
        <v>448.59724890964151</v>
      </c>
      <c r="H354" s="184">
        <v>330.00467337327001</v>
      </c>
      <c r="I354" s="185">
        <v>386.53947075720743</v>
      </c>
      <c r="J354" s="185">
        <v>167.90733208709881</v>
      </c>
      <c r="K354" s="185">
        <v>52.497783924611113</v>
      </c>
      <c r="L354" s="185">
        <v>106.9440334902918</v>
      </c>
      <c r="M354" s="195">
        <v>210.37865755100523</v>
      </c>
      <c r="N354" s="195">
        <v>104.07060957250228</v>
      </c>
      <c r="O354" s="195">
        <v>150.71377825517629</v>
      </c>
      <c r="P354" s="199">
        <v>107.99267601067218</v>
      </c>
      <c r="Q354" s="199">
        <v>24.098088175152526</v>
      </c>
      <c r="R354" s="199">
        <v>63.538989295473613</v>
      </c>
      <c r="S354" s="195">
        <v>90.667598428829038</v>
      </c>
      <c r="T354" s="195">
        <v>76.819936496545623</v>
      </c>
      <c r="U354" s="195">
        <v>83.273477699242392</v>
      </c>
      <c r="V354" s="199">
        <v>16.131614761226043</v>
      </c>
      <c r="W354" s="199">
        <v>8.0638457301487438</v>
      </c>
      <c r="X354" s="199">
        <v>11.544219183765652</v>
      </c>
      <c r="Y354" s="186">
        <v>1</v>
      </c>
      <c r="Z354" s="177"/>
      <c r="AA354" s="177"/>
      <c r="AB354" s="177"/>
      <c r="AC354" s="182"/>
    </row>
    <row r="355" spans="1:29" ht="17.25" x14ac:dyDescent="0.35">
      <c r="A355" s="183" t="s">
        <v>762</v>
      </c>
      <c r="B355" s="183" t="s">
        <v>763</v>
      </c>
      <c r="C355" s="183"/>
      <c r="D355" s="183" t="s">
        <v>20</v>
      </c>
      <c r="E355" s="183" t="s">
        <v>705</v>
      </c>
      <c r="F355" s="183"/>
      <c r="G355" s="184">
        <v>353.22801760818982</v>
      </c>
      <c r="H355" s="184">
        <v>244.11656665799782</v>
      </c>
      <c r="I355" s="185">
        <v>293.78472490284349</v>
      </c>
      <c r="J355" s="185">
        <v>127.27024212258502</v>
      </c>
      <c r="K355" s="185">
        <v>32.358807323542003</v>
      </c>
      <c r="L355" s="185">
        <v>80.661313330356478</v>
      </c>
      <c r="M355" s="195">
        <v>163.72234432181395</v>
      </c>
      <c r="N355" s="195">
        <v>81.08277540269664</v>
      </c>
      <c r="O355" s="195">
        <v>118.72054114029471</v>
      </c>
      <c r="P355" s="199">
        <v>78.495959536460347</v>
      </c>
      <c r="Q355" s="199">
        <v>12.135987420057345</v>
      </c>
      <c r="R355" s="199">
        <v>43.598071089684538</v>
      </c>
      <c r="S355" s="195">
        <v>61.091114880359918</v>
      </c>
      <c r="T355" s="195">
        <v>63.377075563131839</v>
      </c>
      <c r="U355" s="195">
        <v>63.260327959323718</v>
      </c>
      <c r="V355" s="199">
        <v>17.828651690818528</v>
      </c>
      <c r="W355" s="199">
        <v>9.257325869478942</v>
      </c>
      <c r="X355" s="199">
        <v>14.863860999271763</v>
      </c>
      <c r="Y355" s="186">
        <v>17</v>
      </c>
      <c r="Z355" s="177"/>
      <c r="AA355" s="177"/>
      <c r="AB355" s="177"/>
      <c r="AC355" s="182"/>
    </row>
    <row r="356" spans="1:29" ht="17.25" x14ac:dyDescent="0.35">
      <c r="A356" s="183" t="s">
        <v>708</v>
      </c>
      <c r="B356" s="183" t="s">
        <v>709</v>
      </c>
      <c r="C356" s="183"/>
      <c r="D356" s="183" t="s">
        <v>20</v>
      </c>
      <c r="E356" s="183" t="s">
        <v>705</v>
      </c>
      <c r="F356" s="183"/>
      <c r="G356" s="184">
        <v>349.16097579383597</v>
      </c>
      <c r="H356" s="184">
        <v>239.19618722922854</v>
      </c>
      <c r="I356" s="185">
        <v>286.74138015824326</v>
      </c>
      <c r="J356" s="185">
        <v>102.50984187452532</v>
      </c>
      <c r="K356" s="185">
        <v>35.206107914269239</v>
      </c>
      <c r="L356" s="185">
        <v>67.894348498442554</v>
      </c>
      <c r="M356" s="195">
        <v>160.04893552051044</v>
      </c>
      <c r="N356" s="195">
        <v>75.843326668939483</v>
      </c>
      <c r="O356" s="195">
        <v>111.08145030117677</v>
      </c>
      <c r="P356" s="199">
        <v>62.096158356437982</v>
      </c>
      <c r="Q356" s="199">
        <v>20.001368917983978</v>
      </c>
      <c r="R356" s="199">
        <v>39.831771956491139</v>
      </c>
      <c r="S356" s="195">
        <v>69.966541129365268</v>
      </c>
      <c r="T356" s="195">
        <v>69.316393925242181</v>
      </c>
      <c r="U356" s="195">
        <v>71.27577597606961</v>
      </c>
      <c r="V356" s="199">
        <v>17.644217996462299</v>
      </c>
      <c r="W356" s="199">
        <v>6.7961883153613458</v>
      </c>
      <c r="X356" s="199">
        <v>11.979786747819336</v>
      </c>
      <c r="Y356" s="186">
        <v>20</v>
      </c>
      <c r="Z356" s="177"/>
      <c r="AA356" s="177"/>
      <c r="AB356" s="177"/>
      <c r="AC356" s="182"/>
    </row>
    <row r="357" spans="1:29" ht="17.25" x14ac:dyDescent="0.35">
      <c r="A357" s="183" t="s">
        <v>718</v>
      </c>
      <c r="B357" s="183" t="s">
        <v>719</v>
      </c>
      <c r="C357" s="183"/>
      <c r="D357" s="183" t="s">
        <v>20</v>
      </c>
      <c r="E357" s="183" t="s">
        <v>705</v>
      </c>
      <c r="F357" s="183"/>
      <c r="G357" s="184">
        <v>461.79969379197121</v>
      </c>
      <c r="H357" s="184">
        <v>280.2925789188414</v>
      </c>
      <c r="I357" s="185">
        <v>357.88303895180292</v>
      </c>
      <c r="J357" s="185">
        <v>156.42079443252672</v>
      </c>
      <c r="K357" s="185">
        <v>46.710877017535218</v>
      </c>
      <c r="L357" s="185">
        <v>100.10025533003294</v>
      </c>
      <c r="M357" s="195">
        <v>222.60991092295896</v>
      </c>
      <c r="N357" s="195">
        <v>85.178407230253683</v>
      </c>
      <c r="O357" s="195">
        <v>143.68223728546423</v>
      </c>
      <c r="P357" s="199">
        <v>94.596770271601955</v>
      </c>
      <c r="Q357" s="199">
        <v>19.738356900933265</v>
      </c>
      <c r="R357" s="199">
        <v>54.502481370844983</v>
      </c>
      <c r="S357" s="195">
        <v>73.955237203108297</v>
      </c>
      <c r="T357" s="195">
        <v>71.61932878185624</v>
      </c>
      <c r="U357" s="195">
        <v>73.569059308168093</v>
      </c>
      <c r="V357" s="199">
        <v>17.764102332420016</v>
      </c>
      <c r="W357" s="199">
        <v>9.0724317495207867</v>
      </c>
      <c r="X357" s="199">
        <v>14.595374433942702</v>
      </c>
      <c r="Y357" s="186">
        <v>7</v>
      </c>
      <c r="Z357" s="177"/>
      <c r="AA357" s="177"/>
      <c r="AB357" s="177"/>
      <c r="AC357" s="182"/>
    </row>
    <row r="358" spans="1:29" ht="17.25" x14ac:dyDescent="0.35">
      <c r="A358" s="183" t="s">
        <v>722</v>
      </c>
      <c r="B358" s="183" t="s">
        <v>723</v>
      </c>
      <c r="C358" s="183"/>
      <c r="D358" s="183" t="s">
        <v>20</v>
      </c>
      <c r="E358" s="183" t="s">
        <v>705</v>
      </c>
      <c r="F358" s="183"/>
      <c r="G358" s="184">
        <v>323.03109434284414</v>
      </c>
      <c r="H358" s="184">
        <v>226.83392710347209</v>
      </c>
      <c r="I358" s="185">
        <v>270.95484658740475</v>
      </c>
      <c r="J358" s="185">
        <v>98.152797616836011</v>
      </c>
      <c r="K358" s="185">
        <v>26.292373016489968</v>
      </c>
      <c r="L358" s="185">
        <v>62.255216281822662</v>
      </c>
      <c r="M358" s="195">
        <v>138.9902494763198</v>
      </c>
      <c r="N358" s="195">
        <v>70.478216901125592</v>
      </c>
      <c r="O358" s="195">
        <v>100.3863718282699</v>
      </c>
      <c r="P358" s="199">
        <v>54.335266062247477</v>
      </c>
      <c r="Q358" s="199">
        <v>14.485325293785516</v>
      </c>
      <c r="R358" s="199">
        <v>34.970055945395949</v>
      </c>
      <c r="S358" s="195">
        <v>55.341724721973037</v>
      </c>
      <c r="T358" s="195">
        <v>54.753398905198068</v>
      </c>
      <c r="U358" s="195">
        <v>56.424054035623485</v>
      </c>
      <c r="V358" s="199">
        <v>15.148203274500496</v>
      </c>
      <c r="W358" s="199">
        <v>3.5814997904340706</v>
      </c>
      <c r="X358" s="199">
        <v>9.2684668760770208</v>
      </c>
      <c r="Y358" s="186">
        <v>31</v>
      </c>
      <c r="Z358" s="177"/>
      <c r="AA358" s="177"/>
      <c r="AB358" s="177"/>
      <c r="AC358" s="182"/>
    </row>
    <row r="359" spans="1:29" ht="17.25" x14ac:dyDescent="0.35">
      <c r="A359" s="183" t="s">
        <v>952</v>
      </c>
      <c r="B359" s="183" t="s">
        <v>732</v>
      </c>
      <c r="C359" s="183"/>
      <c r="D359" s="183" t="s">
        <v>20</v>
      </c>
      <c r="E359" s="183" t="s">
        <v>705</v>
      </c>
      <c r="F359" s="183"/>
      <c r="G359" s="184">
        <v>389.63729817902004</v>
      </c>
      <c r="H359" s="184">
        <v>279.65014847393257</v>
      </c>
      <c r="I359" s="185">
        <v>328.95004404328893</v>
      </c>
      <c r="J359" s="185">
        <v>121.0129539012638</v>
      </c>
      <c r="K359" s="185">
        <v>42.878741347052149</v>
      </c>
      <c r="L359" s="185">
        <v>82.622891864910216</v>
      </c>
      <c r="M359" s="195">
        <v>176.13016475464192</v>
      </c>
      <c r="N359" s="195">
        <v>84.336035981862153</v>
      </c>
      <c r="O359" s="195">
        <v>124.9072032916652</v>
      </c>
      <c r="P359" s="199">
        <v>70.120742455978828</v>
      </c>
      <c r="Q359" s="199">
        <v>16.850694663986346</v>
      </c>
      <c r="R359" s="199">
        <v>42.483542861731372</v>
      </c>
      <c r="S359" s="195">
        <v>76.153229347146265</v>
      </c>
      <c r="T359" s="195">
        <v>73.342397919524771</v>
      </c>
      <c r="U359" s="195">
        <v>74.62959395013327</v>
      </c>
      <c r="V359" s="199">
        <v>16.7485360349324</v>
      </c>
      <c r="W359" s="199">
        <v>10.241451086276269</v>
      </c>
      <c r="X359" s="199">
        <v>14.481652001461452</v>
      </c>
      <c r="Y359" s="186">
        <v>14</v>
      </c>
      <c r="Z359" s="177"/>
      <c r="AA359" s="177"/>
      <c r="AB359" s="177"/>
      <c r="AC359" s="182"/>
    </row>
    <row r="360" spans="1:29" ht="17.25" x14ac:dyDescent="0.35">
      <c r="A360" s="183" t="s">
        <v>953</v>
      </c>
      <c r="B360" s="183" t="s">
        <v>747</v>
      </c>
      <c r="C360" s="183"/>
      <c r="D360" s="183" t="s">
        <v>20</v>
      </c>
      <c r="E360" s="183" t="s">
        <v>705</v>
      </c>
      <c r="F360" s="183"/>
      <c r="G360" s="184">
        <v>353.17849492280857</v>
      </c>
      <c r="H360" s="184">
        <v>245.18576938539599</v>
      </c>
      <c r="I360" s="185">
        <v>294.47711212811043</v>
      </c>
      <c r="J360" s="185">
        <v>109.13301606800206</v>
      </c>
      <c r="K360" s="185">
        <v>21.969614798563306</v>
      </c>
      <c r="L360" s="185">
        <v>66.587195738153085</v>
      </c>
      <c r="M360" s="195">
        <v>149.17805942562615</v>
      </c>
      <c r="N360" s="195">
        <v>72.008715932104238</v>
      </c>
      <c r="O360" s="195">
        <v>106.8226028456745</v>
      </c>
      <c r="P360" s="199">
        <v>66.845140221025829</v>
      </c>
      <c r="Q360" s="199">
        <v>11.928229394071455</v>
      </c>
      <c r="R360" s="199">
        <v>38.418038431367812</v>
      </c>
      <c r="S360" s="195">
        <v>54.088657003466281</v>
      </c>
      <c r="T360" s="195">
        <v>63.004188225796611</v>
      </c>
      <c r="U360" s="195">
        <v>59.902044729569091</v>
      </c>
      <c r="V360" s="199">
        <v>11.991951927996558</v>
      </c>
      <c r="W360" s="199">
        <v>5.1331078690716074</v>
      </c>
      <c r="X360" s="199">
        <v>10.578215401323927</v>
      </c>
      <c r="Y360" s="186">
        <v>27</v>
      </c>
      <c r="Z360" s="177"/>
      <c r="AA360" s="177"/>
      <c r="AB360" s="177"/>
      <c r="AC360" s="182"/>
    </row>
    <row r="361" spans="1:29" ht="17.25" x14ac:dyDescent="0.35">
      <c r="A361" s="183" t="s">
        <v>955</v>
      </c>
      <c r="B361" s="183" t="s">
        <v>733</v>
      </c>
      <c r="C361" s="183"/>
      <c r="D361" s="183" t="s">
        <v>20</v>
      </c>
      <c r="E361" s="183" t="s">
        <v>705</v>
      </c>
      <c r="F361" s="183"/>
      <c r="G361" s="184">
        <v>478.03965191082108</v>
      </c>
      <c r="H361" s="184">
        <v>311.75011398702139</v>
      </c>
      <c r="I361" s="185">
        <v>382.36301246835029</v>
      </c>
      <c r="J361" s="185">
        <v>183.49422809213294</v>
      </c>
      <c r="K361" s="185">
        <v>58.673316916532542</v>
      </c>
      <c r="L361" s="185">
        <v>123.4544107921521</v>
      </c>
      <c r="M361" s="195">
        <v>215.0762220741249</v>
      </c>
      <c r="N361" s="195">
        <v>97.002866624081307</v>
      </c>
      <c r="O361" s="195">
        <v>146.82037024336711</v>
      </c>
      <c r="P361" s="199">
        <v>104.15556040368971</v>
      </c>
      <c r="Q361" s="199">
        <v>26.921827921332792</v>
      </c>
      <c r="R361" s="199">
        <v>63.512258985692391</v>
      </c>
      <c r="S361" s="195">
        <v>88.054446243789627</v>
      </c>
      <c r="T361" s="195">
        <v>75.285973835955332</v>
      </c>
      <c r="U361" s="195">
        <v>80.920404584959257</v>
      </c>
      <c r="V361" s="199">
        <v>27.902326552075476</v>
      </c>
      <c r="W361" s="199">
        <v>12.084628055633287</v>
      </c>
      <c r="X361" s="199">
        <v>22.649211535069419</v>
      </c>
      <c r="Y361" s="186">
        <v>4</v>
      </c>
      <c r="Z361" s="177"/>
      <c r="AA361" s="177"/>
      <c r="AB361" s="177"/>
      <c r="AC361" s="182"/>
    </row>
    <row r="362" spans="1:29" ht="17.25" x14ac:dyDescent="0.35">
      <c r="A362" s="183" t="s">
        <v>954</v>
      </c>
      <c r="B362" s="183" t="s">
        <v>744</v>
      </c>
      <c r="C362" s="183"/>
      <c r="D362" s="183" t="s">
        <v>20</v>
      </c>
      <c r="E362" s="183" t="s">
        <v>705</v>
      </c>
      <c r="F362" s="183"/>
      <c r="G362" s="184">
        <v>413.07266974400454</v>
      </c>
      <c r="H362" s="184">
        <v>286.54542547673049</v>
      </c>
      <c r="I362" s="185">
        <v>341.93813594616103</v>
      </c>
      <c r="J362" s="185">
        <v>140.36341299818164</v>
      </c>
      <c r="K362" s="185">
        <v>45.235149933539255</v>
      </c>
      <c r="L362" s="185">
        <v>93.094021784784871</v>
      </c>
      <c r="M362" s="195">
        <v>182.309294720048</v>
      </c>
      <c r="N362" s="195">
        <v>97.427401217498144</v>
      </c>
      <c r="O362" s="195">
        <v>134.20320369660814</v>
      </c>
      <c r="P362" s="199">
        <v>76.772374017352618</v>
      </c>
      <c r="Q362" s="199">
        <v>17.763377606943958</v>
      </c>
      <c r="R362" s="199">
        <v>46.464404208373452</v>
      </c>
      <c r="S362" s="195">
        <v>85.055473689439907</v>
      </c>
      <c r="T362" s="195">
        <v>72.524753288946698</v>
      </c>
      <c r="U362" s="195">
        <v>77.975618581963445</v>
      </c>
      <c r="V362" s="199">
        <v>21.845127010113703</v>
      </c>
      <c r="W362" s="199">
        <v>8.6897213450967499</v>
      </c>
      <c r="X362" s="199">
        <v>16.248696349721826</v>
      </c>
      <c r="Y362" s="186">
        <v>5</v>
      </c>
      <c r="Z362" s="177"/>
      <c r="AA362" s="177"/>
      <c r="AB362" s="177"/>
      <c r="AC362" s="182"/>
    </row>
    <row r="363" spans="1:29" ht="17.25" x14ac:dyDescent="0.35">
      <c r="A363" s="183" t="s">
        <v>790</v>
      </c>
      <c r="B363" s="183" t="s">
        <v>791</v>
      </c>
      <c r="C363" s="183" t="s">
        <v>789</v>
      </c>
      <c r="D363" s="183" t="s">
        <v>766</v>
      </c>
      <c r="E363" s="183" t="s">
        <v>767</v>
      </c>
      <c r="F363" s="183"/>
      <c r="G363" s="184">
        <v>316.03045582697598</v>
      </c>
      <c r="H363" s="184">
        <v>218.57779779456047</v>
      </c>
      <c r="I363" s="185">
        <v>272.09791048523402</v>
      </c>
      <c r="J363" s="185">
        <v>106.2225921069064</v>
      </c>
      <c r="K363" s="185">
        <v>58.170990032574487</v>
      </c>
      <c r="L363" s="185">
        <v>80.778077223021</v>
      </c>
      <c r="M363" s="184">
        <v>161.59157133626348</v>
      </c>
      <c r="N363" s="184">
        <v>79.258176679758677</v>
      </c>
      <c r="O363" s="185">
        <v>117.79638398773953</v>
      </c>
      <c r="P363" s="199">
        <v>90.238192743122141</v>
      </c>
      <c r="Q363" s="199">
        <v>21.032154742644057</v>
      </c>
      <c r="R363" s="199">
        <v>44.223193363325059</v>
      </c>
      <c r="S363" s="184">
        <v>57.735770216788396</v>
      </c>
      <c r="T363" s="184">
        <v>70.043967212704331</v>
      </c>
      <c r="U363" s="185">
        <v>65.878229790733812</v>
      </c>
      <c r="V363" s="184">
        <v>20.113810466467235</v>
      </c>
      <c r="W363" s="184">
        <v>11.070400724300843</v>
      </c>
      <c r="X363" s="185">
        <v>9.9046581265232732</v>
      </c>
      <c r="Y363" s="186">
        <v>11</v>
      </c>
      <c r="Z363" s="177"/>
      <c r="AA363" s="177"/>
      <c r="AB363" s="177"/>
      <c r="AC363" s="182"/>
    </row>
    <row r="364" spans="1:29" ht="17.25" x14ac:dyDescent="0.35">
      <c r="A364" s="183" t="s">
        <v>788</v>
      </c>
      <c r="B364" s="183" t="s">
        <v>789</v>
      </c>
      <c r="C364" s="183" t="s">
        <v>789</v>
      </c>
      <c r="D364" s="183" t="s">
        <v>766</v>
      </c>
      <c r="E364" s="183" t="s">
        <v>767</v>
      </c>
      <c r="F364" s="183"/>
      <c r="G364" s="184">
        <v>313.86952134286702</v>
      </c>
      <c r="H364" s="184">
        <v>196.96874699184352</v>
      </c>
      <c r="I364" s="185">
        <v>256.23245147568468</v>
      </c>
      <c r="J364" s="185">
        <v>99.521278271013117</v>
      </c>
      <c r="K364" s="185">
        <v>35.826710085144619</v>
      </c>
      <c r="L364" s="185">
        <v>71.881546877865247</v>
      </c>
      <c r="M364" s="184">
        <v>146.23806386564607</v>
      </c>
      <c r="N364" s="184">
        <v>52.619736714013371</v>
      </c>
      <c r="O364" s="185">
        <v>96.701021493916798</v>
      </c>
      <c r="P364" s="199">
        <v>71.817786483329854</v>
      </c>
      <c r="Q364" s="199">
        <v>8.4949064540901276</v>
      </c>
      <c r="R364" s="199">
        <v>35.633361088683273</v>
      </c>
      <c r="S364" s="184">
        <v>57.352526547618069</v>
      </c>
      <c r="T364" s="184">
        <v>56.237097066037158</v>
      </c>
      <c r="U364" s="185">
        <v>60.774191186836362</v>
      </c>
      <c r="V364" s="184">
        <v>25.546550503843051</v>
      </c>
      <c r="W364" s="184">
        <v>5.8250787113760865</v>
      </c>
      <c r="X364" s="185">
        <v>12.761714901069011</v>
      </c>
      <c r="Y364" s="186">
        <v>17</v>
      </c>
      <c r="Z364" s="177"/>
      <c r="AA364" s="177"/>
      <c r="AB364" s="177"/>
      <c r="AC364" s="182"/>
    </row>
    <row r="365" spans="1:29" ht="17.25" x14ac:dyDescent="0.35">
      <c r="A365" s="183" t="s">
        <v>764</v>
      </c>
      <c r="B365" s="183" t="s">
        <v>765</v>
      </c>
      <c r="C365" s="183" t="s">
        <v>862</v>
      </c>
      <c r="D365" s="183" t="s">
        <v>766</v>
      </c>
      <c r="E365" s="183" t="s">
        <v>767</v>
      </c>
      <c r="F365" s="183"/>
      <c r="G365" s="184">
        <v>299.08150861905114</v>
      </c>
      <c r="H365" s="184">
        <v>209.17233634128752</v>
      </c>
      <c r="I365" s="185">
        <v>249.62253580927015</v>
      </c>
      <c r="J365" s="185">
        <v>96.993400010249545</v>
      </c>
      <c r="K365" s="185">
        <v>47.607729468411129</v>
      </c>
      <c r="L365" s="185">
        <v>70.642166925754253</v>
      </c>
      <c r="M365" s="184">
        <v>126.97776726685561</v>
      </c>
      <c r="N365" s="184">
        <v>69.373859288879586</v>
      </c>
      <c r="O365" s="185">
        <v>95.762930745529303</v>
      </c>
      <c r="P365" s="199">
        <v>72.351462651991014</v>
      </c>
      <c r="Q365" s="199">
        <v>17.358041039219337</v>
      </c>
      <c r="R365" s="199">
        <v>34.852332210406701</v>
      </c>
      <c r="S365" s="184">
        <v>45.34148173224721</v>
      </c>
      <c r="T365" s="184">
        <v>56.990156223574004</v>
      </c>
      <c r="U365" s="185">
        <v>52.843136351539002</v>
      </c>
      <c r="V365" s="184">
        <v>22.352157454626578</v>
      </c>
      <c r="W365" s="184">
        <v>14.012349232900188</v>
      </c>
      <c r="X365" s="185">
        <v>10.782491985705024</v>
      </c>
      <c r="Y365" s="186">
        <v>14</v>
      </c>
      <c r="Z365" s="177"/>
      <c r="AA365" s="177"/>
      <c r="AB365" s="177"/>
      <c r="AC365" s="182"/>
    </row>
    <row r="366" spans="1:29" ht="17.25" x14ac:dyDescent="0.35">
      <c r="A366" s="183" t="s">
        <v>768</v>
      </c>
      <c r="B366" s="183" t="s">
        <v>769</v>
      </c>
      <c r="C366" s="183" t="s">
        <v>862</v>
      </c>
      <c r="D366" s="183" t="s">
        <v>766</v>
      </c>
      <c r="E366" s="183" t="s">
        <v>767</v>
      </c>
      <c r="F366" s="183"/>
      <c r="G366" s="184">
        <v>347.62895286888806</v>
      </c>
      <c r="H366" s="184">
        <v>259.87648244362936</v>
      </c>
      <c r="I366" s="185">
        <v>310.11792368326803</v>
      </c>
      <c r="J366" s="185">
        <v>114.26765800371797</v>
      </c>
      <c r="K366" s="185">
        <v>58.069581556322646</v>
      </c>
      <c r="L366" s="185">
        <v>89.897181960434793</v>
      </c>
      <c r="M366" s="184">
        <v>177.06451573731468</v>
      </c>
      <c r="N366" s="184">
        <v>80.178631941455862</v>
      </c>
      <c r="O366" s="185">
        <v>126.04394876257585</v>
      </c>
      <c r="P366" s="199">
        <v>101.5653884915215</v>
      </c>
      <c r="Q366" s="199">
        <v>24.623262284243381</v>
      </c>
      <c r="R366" s="199">
        <v>49.563244518561952</v>
      </c>
      <c r="S366" s="184">
        <v>62.450507923141679</v>
      </c>
      <c r="T366" s="184">
        <v>55.763554072814451</v>
      </c>
      <c r="U366" s="185">
        <v>59.10982157754129</v>
      </c>
      <c r="V366" s="184">
        <v>18.627760475446223</v>
      </c>
      <c r="W366" s="184">
        <v>2.7708045862357515</v>
      </c>
      <c r="X366" s="185">
        <v>9.1413882776041326</v>
      </c>
      <c r="Y366" s="186">
        <v>9</v>
      </c>
      <c r="Z366" s="177"/>
      <c r="AA366" s="177"/>
      <c r="AB366" s="177"/>
      <c r="AC366" s="182"/>
    </row>
    <row r="367" spans="1:29" ht="17.25" x14ac:dyDescent="0.35">
      <c r="A367" s="183" t="s">
        <v>770</v>
      </c>
      <c r="B367" s="183" t="s">
        <v>771</v>
      </c>
      <c r="C367" s="183" t="s">
        <v>862</v>
      </c>
      <c r="D367" s="183" t="s">
        <v>766</v>
      </c>
      <c r="E367" s="183" t="s">
        <v>767</v>
      </c>
      <c r="F367" s="183"/>
      <c r="G367" s="184">
        <v>296.68304330022954</v>
      </c>
      <c r="H367" s="184">
        <v>212.89140427415447</v>
      </c>
      <c r="I367" s="185">
        <v>254.59336690037381</v>
      </c>
      <c r="J367" s="185">
        <v>102.79812704980685</v>
      </c>
      <c r="K367" s="185">
        <v>42.284503015036925</v>
      </c>
      <c r="L367" s="185">
        <v>73.032328611980986</v>
      </c>
      <c r="M367" s="184">
        <v>147.5311281152583</v>
      </c>
      <c r="N367" s="184">
        <v>66.498045494499806</v>
      </c>
      <c r="O367" s="185">
        <v>101.76793292756412</v>
      </c>
      <c r="P367" s="199">
        <v>82.322427334114309</v>
      </c>
      <c r="Q367" s="199">
        <v>17.753029855768641</v>
      </c>
      <c r="R367" s="199">
        <v>39.719149747882426</v>
      </c>
      <c r="S367" s="184">
        <v>42.615019670073266</v>
      </c>
      <c r="T367" s="184">
        <v>53.510620315660155</v>
      </c>
      <c r="U367" s="185">
        <v>51.424956904129182</v>
      </c>
      <c r="V367" s="184">
        <v>24.680635277768229</v>
      </c>
      <c r="W367" s="184">
        <v>10.222569901393118</v>
      </c>
      <c r="X367" s="185">
        <v>11.89633113416148</v>
      </c>
      <c r="Y367" s="186">
        <v>18</v>
      </c>
      <c r="Z367" s="177"/>
      <c r="AA367" s="177"/>
      <c r="AB367" s="177"/>
      <c r="AC367" s="182"/>
    </row>
    <row r="368" spans="1:29" ht="17.25" x14ac:dyDescent="0.35">
      <c r="A368" s="183" t="s">
        <v>772</v>
      </c>
      <c r="B368" s="183" t="s">
        <v>773</v>
      </c>
      <c r="C368" s="183" t="s">
        <v>862</v>
      </c>
      <c r="D368" s="183" t="s">
        <v>766</v>
      </c>
      <c r="E368" s="183" t="s">
        <v>767</v>
      </c>
      <c r="F368" s="183"/>
      <c r="G368" s="184">
        <v>322.94991498618873</v>
      </c>
      <c r="H368" s="184">
        <v>244.63346129255339</v>
      </c>
      <c r="I368" s="185">
        <v>286.39836180210392</v>
      </c>
      <c r="J368" s="185">
        <v>124.17352016248513</v>
      </c>
      <c r="K368" s="185">
        <v>50.581391365328862</v>
      </c>
      <c r="L368" s="185">
        <v>85.78730156493252</v>
      </c>
      <c r="M368" s="184">
        <v>166.39710857915517</v>
      </c>
      <c r="N368" s="184">
        <v>75.21578630865794</v>
      </c>
      <c r="O368" s="185">
        <v>118.460559248791</v>
      </c>
      <c r="P368" s="199">
        <v>96.541471795238024</v>
      </c>
      <c r="Q368" s="199">
        <v>24.569579119440238</v>
      </c>
      <c r="R368" s="199">
        <v>47.418534282939</v>
      </c>
      <c r="S368" s="184">
        <v>41.453760631927025</v>
      </c>
      <c r="T368" s="184">
        <v>59.420322786628439</v>
      </c>
      <c r="U368" s="185">
        <v>53.970041280619569</v>
      </c>
      <c r="V368" s="184">
        <v>18.575991831489866</v>
      </c>
      <c r="W368" s="184">
        <v>4.9249727977924813</v>
      </c>
      <c r="X368" s="185">
        <v>9.0897554178553523</v>
      </c>
      <c r="Y368" s="186">
        <v>16</v>
      </c>
      <c r="Z368" s="177"/>
      <c r="AA368" s="177"/>
      <c r="AB368" s="177"/>
      <c r="AC368" s="182"/>
    </row>
    <row r="369" spans="1:29" ht="17.25" x14ac:dyDescent="0.35">
      <c r="A369" s="183" t="s">
        <v>776</v>
      </c>
      <c r="B369" s="183" t="s">
        <v>808</v>
      </c>
      <c r="C369" s="183" t="s">
        <v>863</v>
      </c>
      <c r="D369" s="183" t="s">
        <v>766</v>
      </c>
      <c r="E369" s="183" t="s">
        <v>767</v>
      </c>
      <c r="F369" s="183"/>
      <c r="G369" s="184">
        <v>288.97510046805871</v>
      </c>
      <c r="H369" s="184">
        <v>182.01215909207772</v>
      </c>
      <c r="I369" s="185">
        <v>248.9239219970635</v>
      </c>
      <c r="J369" s="185">
        <v>95.699940536537838</v>
      </c>
      <c r="K369" s="185">
        <v>23.246788807894113</v>
      </c>
      <c r="L369" s="185">
        <v>70.090045823371597</v>
      </c>
      <c r="M369" s="184">
        <v>140.75647263037101</v>
      </c>
      <c r="N369" s="184">
        <v>58.700229036241147</v>
      </c>
      <c r="O369" s="185">
        <v>96.753549490882051</v>
      </c>
      <c r="P369" s="199">
        <v>74.354573024863811</v>
      </c>
      <c r="Q369" s="199">
        <v>11.861077470893331</v>
      </c>
      <c r="R369" s="199">
        <v>36.478577812848769</v>
      </c>
      <c r="S369" s="184">
        <v>56.031481134990727</v>
      </c>
      <c r="T369" s="184">
        <v>40.836581270691127</v>
      </c>
      <c r="U369" s="185">
        <v>50.360818831864201</v>
      </c>
      <c r="V369" s="184">
        <v>23.51547823885176</v>
      </c>
      <c r="W369" s="184">
        <v>3.691055686218927</v>
      </c>
      <c r="X369" s="185">
        <v>11.675232673576531</v>
      </c>
      <c r="Y369" s="186">
        <v>20</v>
      </c>
      <c r="Z369" s="177"/>
      <c r="AA369" s="177"/>
      <c r="AB369" s="177"/>
      <c r="AC369" s="182"/>
    </row>
    <row r="370" spans="1:29" ht="17.25" x14ac:dyDescent="0.35">
      <c r="A370" s="183" t="s">
        <v>777</v>
      </c>
      <c r="B370" s="183" t="s">
        <v>778</v>
      </c>
      <c r="C370" s="183" t="s">
        <v>863</v>
      </c>
      <c r="D370" s="183" t="s">
        <v>766</v>
      </c>
      <c r="E370" s="183" t="s">
        <v>767</v>
      </c>
      <c r="F370" s="183"/>
      <c r="G370" s="184">
        <v>305.50482246875572</v>
      </c>
      <c r="H370" s="184">
        <v>224.60307259225263</v>
      </c>
      <c r="I370" s="185">
        <v>268.27321511599803</v>
      </c>
      <c r="J370" s="185">
        <v>96.623429796958973</v>
      </c>
      <c r="K370" s="185">
        <v>42.93482207025864</v>
      </c>
      <c r="L370" s="185">
        <v>74.42726390081117</v>
      </c>
      <c r="M370" s="184">
        <v>146.40594795867602</v>
      </c>
      <c r="N370" s="184">
        <v>57.770460333379098</v>
      </c>
      <c r="O370" s="185">
        <v>103.05719297714415</v>
      </c>
      <c r="P370" s="199">
        <v>80.598377837156164</v>
      </c>
      <c r="Q370" s="199">
        <v>11.720500870780262</v>
      </c>
      <c r="R370" s="199">
        <v>39.202306206910102</v>
      </c>
      <c r="S370" s="184">
        <v>39.709722419840723</v>
      </c>
      <c r="T370" s="184">
        <v>49.410076979262755</v>
      </c>
      <c r="U370" s="185">
        <v>50.21414686605285</v>
      </c>
      <c r="V370" s="184">
        <v>21.224407522961279</v>
      </c>
      <c r="W370" s="184">
        <v>4.4282770812009939</v>
      </c>
      <c r="X370" s="185">
        <v>10.334628076836351</v>
      </c>
      <c r="Y370" s="186">
        <v>13</v>
      </c>
      <c r="Z370" s="177"/>
      <c r="AA370" s="177"/>
      <c r="AB370" s="177"/>
      <c r="AC370" s="182"/>
    </row>
    <row r="371" spans="1:29" ht="17.25" x14ac:dyDescent="0.35">
      <c r="A371" s="183" t="s">
        <v>774</v>
      </c>
      <c r="B371" s="183" t="s">
        <v>775</v>
      </c>
      <c r="C371" s="183" t="s">
        <v>863</v>
      </c>
      <c r="D371" s="183" t="s">
        <v>766</v>
      </c>
      <c r="E371" s="183" t="s">
        <v>767</v>
      </c>
      <c r="F371" s="183"/>
      <c r="G371" s="184">
        <v>354.49744694965369</v>
      </c>
      <c r="H371" s="184">
        <v>227.29331235971051</v>
      </c>
      <c r="I371" s="185">
        <v>287.12938270465554</v>
      </c>
      <c r="J371" s="185">
        <v>114.19726366314357</v>
      </c>
      <c r="K371" s="185">
        <v>54.072264373993661</v>
      </c>
      <c r="L371" s="185">
        <v>85.961582660012411</v>
      </c>
      <c r="M371" s="184">
        <v>165.83001112735408</v>
      </c>
      <c r="N371" s="184">
        <v>83.517183633224221</v>
      </c>
      <c r="O371" s="185">
        <v>120.92118811533417</v>
      </c>
      <c r="P371" s="199">
        <v>101.73588705785302</v>
      </c>
      <c r="Q371" s="199">
        <v>29.247650302589314</v>
      </c>
      <c r="R371" s="199">
        <v>49.556279579698725</v>
      </c>
      <c r="S371" s="184">
        <v>61.139780662805933</v>
      </c>
      <c r="T371" s="184">
        <v>48.533115136888263</v>
      </c>
      <c r="U371" s="185">
        <v>56.302227411229936</v>
      </c>
      <c r="V371" s="184">
        <v>27.257440297855219</v>
      </c>
      <c r="W371" s="184">
        <v>7.5426877414000204</v>
      </c>
      <c r="X371" s="185">
        <v>13.285586903877395</v>
      </c>
      <c r="Y371" s="186">
        <v>10</v>
      </c>
      <c r="Z371" s="177"/>
      <c r="AA371" s="177"/>
      <c r="AB371" s="177"/>
      <c r="AC371" s="182"/>
    </row>
    <row r="372" spans="1:29" ht="17.25" x14ac:dyDescent="0.35">
      <c r="A372" s="183" t="s">
        <v>806</v>
      </c>
      <c r="B372" s="183" t="s">
        <v>807</v>
      </c>
      <c r="C372" s="183" t="s">
        <v>864</v>
      </c>
      <c r="D372" s="183" t="s">
        <v>766</v>
      </c>
      <c r="E372" s="183" t="s">
        <v>767</v>
      </c>
      <c r="F372" s="183"/>
      <c r="G372" s="184">
        <v>357.11705963985048</v>
      </c>
      <c r="H372" s="184">
        <v>216.72872046130323</v>
      </c>
      <c r="I372" s="185">
        <v>276.07095840478132</v>
      </c>
      <c r="J372" s="185">
        <v>116.22813425186203</v>
      </c>
      <c r="K372" s="185">
        <v>49.969325870318194</v>
      </c>
      <c r="L372" s="185">
        <v>82.006786239356231</v>
      </c>
      <c r="M372" s="184">
        <v>170.23515868404735</v>
      </c>
      <c r="N372" s="184">
        <v>67.022240997412979</v>
      </c>
      <c r="O372" s="185">
        <v>113.33879096963138</v>
      </c>
      <c r="P372" s="199">
        <v>94.647572699450492</v>
      </c>
      <c r="Q372" s="199">
        <v>18.22814670654968</v>
      </c>
      <c r="R372" s="199">
        <v>44.842714616108182</v>
      </c>
      <c r="S372" s="184">
        <v>66.147968364674242</v>
      </c>
      <c r="T372" s="184">
        <v>51.121028125015506</v>
      </c>
      <c r="U372" s="185">
        <v>57.754933383082616</v>
      </c>
      <c r="V372" s="184">
        <v>24.749205638694967</v>
      </c>
      <c r="W372" s="184">
        <v>10.250097144380412</v>
      </c>
      <c r="X372" s="185">
        <v>11.717727599767969</v>
      </c>
      <c r="Y372" s="186">
        <v>12</v>
      </c>
      <c r="Z372" s="177"/>
      <c r="AA372" s="177"/>
      <c r="AB372" s="177"/>
      <c r="AC372" s="182"/>
    </row>
    <row r="373" spans="1:29" ht="17.25" x14ac:dyDescent="0.35">
      <c r="A373" s="183" t="s">
        <v>804</v>
      </c>
      <c r="B373" s="183" t="s">
        <v>805</v>
      </c>
      <c r="C373" s="183" t="s">
        <v>864</v>
      </c>
      <c r="D373" s="183" t="s">
        <v>766</v>
      </c>
      <c r="E373" s="183" t="s">
        <v>767</v>
      </c>
      <c r="F373" s="183"/>
      <c r="G373" s="184">
        <v>375.58067172637055</v>
      </c>
      <c r="H373" s="184">
        <v>243.06157562939552</v>
      </c>
      <c r="I373" s="185">
        <v>307.6772219005897</v>
      </c>
      <c r="J373" s="185">
        <v>145.32206201927099</v>
      </c>
      <c r="K373" s="185">
        <v>60.737633524814356</v>
      </c>
      <c r="L373" s="185">
        <v>105.20925775440296</v>
      </c>
      <c r="M373" s="184">
        <v>187.99361475084942</v>
      </c>
      <c r="N373" s="184">
        <v>80.094392458368702</v>
      </c>
      <c r="O373" s="185">
        <v>130.95676053880763</v>
      </c>
      <c r="P373" s="199">
        <v>120.96312623868504</v>
      </c>
      <c r="Q373" s="199">
        <v>26.853002070181471</v>
      </c>
      <c r="R373" s="199">
        <v>58.40813224622682</v>
      </c>
      <c r="S373" s="184">
        <v>51.218772458358792</v>
      </c>
      <c r="T373" s="184">
        <v>49.619830013805867</v>
      </c>
      <c r="U373" s="185">
        <v>52.350247888585251</v>
      </c>
      <c r="V373" s="184">
        <v>28.244259366075323</v>
      </c>
      <c r="W373" s="184">
        <v>11.3932811862663</v>
      </c>
      <c r="X373" s="185">
        <v>13.649159099986848</v>
      </c>
      <c r="Y373" s="186">
        <v>3</v>
      </c>
      <c r="Z373" s="177"/>
      <c r="AA373" s="177"/>
      <c r="AB373" s="177"/>
      <c r="AC373" s="182"/>
    </row>
    <row r="374" spans="1:29" ht="17.25" x14ac:dyDescent="0.35">
      <c r="A374" s="183" t="s">
        <v>792</v>
      </c>
      <c r="B374" s="183" t="s">
        <v>793</v>
      </c>
      <c r="C374" s="183" t="s">
        <v>865</v>
      </c>
      <c r="D374" s="183" t="s">
        <v>766</v>
      </c>
      <c r="E374" s="183" t="s">
        <v>767</v>
      </c>
      <c r="F374" s="183"/>
      <c r="G374" s="184">
        <v>371.4644389644518</v>
      </c>
      <c r="H374" s="184">
        <v>262.85887253123894</v>
      </c>
      <c r="I374" s="185">
        <v>313.63883040250761</v>
      </c>
      <c r="J374" s="185">
        <v>131.02068784596645</v>
      </c>
      <c r="K374" s="185">
        <v>62.241421996815937</v>
      </c>
      <c r="L374" s="185">
        <v>97.499871458950039</v>
      </c>
      <c r="M374" s="184">
        <v>174.24595040062212</v>
      </c>
      <c r="N374" s="184">
        <v>72.954996852821466</v>
      </c>
      <c r="O374" s="185">
        <v>118.02532736430896</v>
      </c>
      <c r="P374" s="199">
        <v>106.04093909414985</v>
      </c>
      <c r="Q374" s="199">
        <v>27.945640112994791</v>
      </c>
      <c r="R374" s="199">
        <v>50.987414112679069</v>
      </c>
      <c r="S374" s="184">
        <v>62.941294491633073</v>
      </c>
      <c r="T374" s="184">
        <v>53.158868589188067</v>
      </c>
      <c r="U374" s="185">
        <v>60.195892395609754</v>
      </c>
      <c r="V374" s="184">
        <v>33.399245661181602</v>
      </c>
      <c r="W374" s="184">
        <v>11.834154374990751</v>
      </c>
      <c r="X374" s="185">
        <v>16.012975731383918</v>
      </c>
      <c r="Y374" s="186">
        <v>8</v>
      </c>
      <c r="Z374" s="177"/>
      <c r="AA374" s="177"/>
      <c r="AB374" s="177"/>
      <c r="AC374" s="182"/>
    </row>
    <row r="375" spans="1:29" ht="17.25" x14ac:dyDescent="0.35">
      <c r="A375" s="183" t="s">
        <v>802</v>
      </c>
      <c r="B375" s="183" t="s">
        <v>803</v>
      </c>
      <c r="C375" s="183" t="s">
        <v>866</v>
      </c>
      <c r="D375" s="183" t="s">
        <v>766</v>
      </c>
      <c r="E375" s="183" t="s">
        <v>767</v>
      </c>
      <c r="F375" s="183"/>
      <c r="G375" s="184">
        <v>281.56641388238864</v>
      </c>
      <c r="H375" s="184">
        <v>187.13320169713083</v>
      </c>
      <c r="I375" s="185">
        <v>232.83458462977111</v>
      </c>
      <c r="J375" s="185">
        <v>90.183598784850759</v>
      </c>
      <c r="K375" s="185">
        <v>40.47568286625021</v>
      </c>
      <c r="L375" s="185">
        <v>65.667371693310088</v>
      </c>
      <c r="M375" s="184">
        <v>131.22735065083961</v>
      </c>
      <c r="N375" s="184">
        <v>50.459244598878996</v>
      </c>
      <c r="O375" s="185">
        <v>83.230366040827377</v>
      </c>
      <c r="P375" s="199">
        <v>62.954768908412973</v>
      </c>
      <c r="Q375" s="199">
        <v>14.435619326300968</v>
      </c>
      <c r="R375" s="199">
        <v>29.780898913781996</v>
      </c>
      <c r="S375" s="184">
        <v>47.071383373497028</v>
      </c>
      <c r="T375" s="184">
        <v>57.496744585454017</v>
      </c>
      <c r="U375" s="185">
        <v>55.039393876845295</v>
      </c>
      <c r="V375" s="184">
        <v>26.540687692128664</v>
      </c>
      <c r="W375" s="184">
        <v>12.202481624193814</v>
      </c>
      <c r="X375" s="185">
        <v>12.540777148293914</v>
      </c>
      <c r="Y375" s="186">
        <v>19</v>
      </c>
      <c r="Z375" s="177"/>
      <c r="AA375" s="177"/>
      <c r="AB375" s="177"/>
      <c r="AC375" s="182"/>
    </row>
    <row r="376" spans="1:29" ht="17.25" x14ac:dyDescent="0.35">
      <c r="A376" s="183" t="s">
        <v>800</v>
      </c>
      <c r="B376" s="183" t="s">
        <v>801</v>
      </c>
      <c r="C376" s="183" t="s">
        <v>866</v>
      </c>
      <c r="D376" s="183" t="s">
        <v>766</v>
      </c>
      <c r="E376" s="183" t="s">
        <v>767</v>
      </c>
      <c r="F376" s="183"/>
      <c r="G376" s="184">
        <v>339.63514376403066</v>
      </c>
      <c r="H376" s="184">
        <v>180.03017704448112</v>
      </c>
      <c r="I376" s="185">
        <v>250.81404163154022</v>
      </c>
      <c r="J376" s="185">
        <v>123.68730058608136</v>
      </c>
      <c r="K376" s="185">
        <v>35.599339803199761</v>
      </c>
      <c r="L376" s="185">
        <v>78.904861823593976</v>
      </c>
      <c r="M376" s="184">
        <v>161.15615484623498</v>
      </c>
      <c r="N376" s="184">
        <v>53.911157488311936</v>
      </c>
      <c r="O376" s="185">
        <v>100.11138079093814</v>
      </c>
      <c r="P376" s="199">
        <v>89.297831042177691</v>
      </c>
      <c r="Q376" s="199">
        <v>16.374874751589012</v>
      </c>
      <c r="R376" s="199">
        <v>43.29147830493887</v>
      </c>
      <c r="S376" s="184">
        <v>64.075969837733766</v>
      </c>
      <c r="T376" s="184">
        <v>53.825952144149348</v>
      </c>
      <c r="U376" s="185">
        <v>61.233183173104599</v>
      </c>
      <c r="V376" s="184">
        <v>30.128893963531702</v>
      </c>
      <c r="W376" s="184">
        <v>7.0559595206829711</v>
      </c>
      <c r="X376" s="185">
        <v>14.520061147926079</v>
      </c>
      <c r="Y376" s="186">
        <v>15</v>
      </c>
      <c r="Z376" s="177"/>
      <c r="AA376" s="177"/>
      <c r="AB376" s="177"/>
      <c r="AC376" s="182"/>
    </row>
    <row r="377" spans="1:29" ht="17.25" x14ac:dyDescent="0.35">
      <c r="A377" s="183" t="s">
        <v>796</v>
      </c>
      <c r="B377" s="183" t="s">
        <v>812</v>
      </c>
      <c r="C377" s="183" t="s">
        <v>865</v>
      </c>
      <c r="D377" s="183" t="s">
        <v>766</v>
      </c>
      <c r="E377" s="183" t="s">
        <v>767</v>
      </c>
      <c r="F377" s="183"/>
      <c r="G377" s="184">
        <v>348.38062373439914</v>
      </c>
      <c r="H377" s="184">
        <v>241.23659659082486</v>
      </c>
      <c r="I377" s="185">
        <v>295.77632822990006</v>
      </c>
      <c r="J377" s="185">
        <v>124.21745983307706</v>
      </c>
      <c r="K377" s="185">
        <v>50.287643556709106</v>
      </c>
      <c r="L377" s="185">
        <v>90.81432062898277</v>
      </c>
      <c r="M377" s="184">
        <v>157.94605135001731</v>
      </c>
      <c r="N377" s="184">
        <v>74.833828263862557</v>
      </c>
      <c r="O377" s="185">
        <v>113.46065200394152</v>
      </c>
      <c r="P377" s="199">
        <v>89.924452453815434</v>
      </c>
      <c r="Q377" s="199">
        <v>19.279917980790426</v>
      </c>
      <c r="R377" s="199">
        <v>43.922224247103365</v>
      </c>
      <c r="S377" s="184">
        <v>69.118097029969462</v>
      </c>
      <c r="T377" s="184">
        <v>63.266428711320984</v>
      </c>
      <c r="U377" s="185">
        <v>66.557197580410332</v>
      </c>
      <c r="V377" s="184">
        <v>32.99788119013418</v>
      </c>
      <c r="W377" s="184">
        <v>12.468188981643678</v>
      </c>
      <c r="X377" s="185">
        <v>16.116883875590446</v>
      </c>
      <c r="Y377" s="186">
        <v>4</v>
      </c>
      <c r="Z377" s="177"/>
      <c r="AA377" s="177"/>
      <c r="AB377" s="177"/>
      <c r="AC377" s="182"/>
    </row>
    <row r="378" spans="1:29" ht="17.25" x14ac:dyDescent="0.35">
      <c r="A378" s="183" t="s">
        <v>780</v>
      </c>
      <c r="B378" s="183" t="s">
        <v>781</v>
      </c>
      <c r="C378" s="183" t="s">
        <v>867</v>
      </c>
      <c r="D378" s="183" t="s">
        <v>766</v>
      </c>
      <c r="E378" s="183" t="s">
        <v>767</v>
      </c>
      <c r="F378" s="183"/>
      <c r="G378" s="184">
        <v>361.00997178228113</v>
      </c>
      <c r="H378" s="184">
        <v>233.1792110594501</v>
      </c>
      <c r="I378" s="185">
        <v>294.59113807493173</v>
      </c>
      <c r="J378" s="185">
        <v>138.32618546276211</v>
      </c>
      <c r="K378" s="185">
        <v>50.835143342883313</v>
      </c>
      <c r="L378" s="185">
        <v>94.407039349274285</v>
      </c>
      <c r="M378" s="184">
        <v>185.32348099133878</v>
      </c>
      <c r="N378" s="184">
        <v>82.546072684259954</v>
      </c>
      <c r="O378" s="185">
        <v>131.04816918196795</v>
      </c>
      <c r="P378" s="199">
        <v>109.65017163843373</v>
      </c>
      <c r="Q378" s="199">
        <v>21.503259526427922</v>
      </c>
      <c r="R378" s="199">
        <v>53.196814944404068</v>
      </c>
      <c r="S378" s="184">
        <v>54.885506848663006</v>
      </c>
      <c r="T378" s="184">
        <v>50.021215457951733</v>
      </c>
      <c r="U378" s="185">
        <v>56.282292908766131</v>
      </c>
      <c r="V378" s="184">
        <v>30.131788567964531</v>
      </c>
      <c r="W378" s="184">
        <v>9.8752943489185991</v>
      </c>
      <c r="X378" s="185">
        <v>14.597547133096846</v>
      </c>
      <c r="Y378" s="186">
        <v>5</v>
      </c>
      <c r="Z378" s="177"/>
      <c r="AA378" s="177"/>
      <c r="AB378" s="177"/>
      <c r="AC378" s="182"/>
    </row>
    <row r="379" spans="1:29" ht="17.25" x14ac:dyDescent="0.35">
      <c r="A379" s="183" t="s">
        <v>779</v>
      </c>
      <c r="B379" s="183" t="s">
        <v>811</v>
      </c>
      <c r="C379" s="183" t="s">
        <v>867</v>
      </c>
      <c r="D379" s="183" t="s">
        <v>766</v>
      </c>
      <c r="E379" s="183" t="s">
        <v>767</v>
      </c>
      <c r="F379" s="183"/>
      <c r="G379" s="184">
        <v>373.92007948390892</v>
      </c>
      <c r="H379" s="184">
        <v>263.43728050639862</v>
      </c>
      <c r="I379" s="185">
        <v>341.02412439672605</v>
      </c>
      <c r="J379" s="185">
        <v>132.42837867965102</v>
      </c>
      <c r="K379" s="185">
        <v>40.6005000126708</v>
      </c>
      <c r="L379" s="185">
        <v>97.705752674699141</v>
      </c>
      <c r="M379" s="184">
        <v>210.0195970462571</v>
      </c>
      <c r="N379" s="184">
        <v>90.709601540807697</v>
      </c>
      <c r="O379" s="185">
        <v>146.99808290169031</v>
      </c>
      <c r="P379" s="199">
        <v>110.73576570952864</v>
      </c>
      <c r="Q379" s="199">
        <v>15.018898065680764</v>
      </c>
      <c r="R379" s="199">
        <v>54.911106849025835</v>
      </c>
      <c r="S379" s="184">
        <v>63.603899731065056</v>
      </c>
      <c r="T379" s="184">
        <v>66.200583823072577</v>
      </c>
      <c r="U379" s="185">
        <v>69.549768073628272</v>
      </c>
      <c r="V379" s="184">
        <v>24.467112945609792</v>
      </c>
      <c r="W379" s="184">
        <v>4.5833379166712502</v>
      </c>
      <c r="X379" s="185">
        <v>12.126250651156781</v>
      </c>
      <c r="Y379" s="186">
        <v>1</v>
      </c>
      <c r="Z379" s="177"/>
      <c r="AA379" s="177"/>
      <c r="AB379" s="177"/>
      <c r="AC379" s="182"/>
    </row>
    <row r="380" spans="1:29" ht="17.25" x14ac:dyDescent="0.35">
      <c r="A380" s="183" t="s">
        <v>786</v>
      </c>
      <c r="B380" s="183" t="s">
        <v>787</v>
      </c>
      <c r="C380" s="183" t="s">
        <v>867</v>
      </c>
      <c r="D380" s="183" t="s">
        <v>766</v>
      </c>
      <c r="E380" s="183" t="s">
        <v>767</v>
      </c>
      <c r="F380" s="183"/>
      <c r="G380" s="184">
        <v>321.31300771012661</v>
      </c>
      <c r="H380" s="184">
        <v>216.43056584278256</v>
      </c>
      <c r="I380" s="185">
        <v>266.81796065151912</v>
      </c>
      <c r="J380" s="185">
        <v>126.80785311566304</v>
      </c>
      <c r="K380" s="185">
        <v>57.794675653216707</v>
      </c>
      <c r="L380" s="185">
        <v>88.691883742850465</v>
      </c>
      <c r="M380" s="184">
        <v>168.64344354482151</v>
      </c>
      <c r="N380" s="184">
        <v>77.443046424092358</v>
      </c>
      <c r="O380" s="185">
        <v>123.10905920766199</v>
      </c>
      <c r="P380" s="199">
        <v>115.60696502513593</v>
      </c>
      <c r="Q380" s="199">
        <v>22.138082503990866</v>
      </c>
      <c r="R380" s="199">
        <v>56.078390625149218</v>
      </c>
      <c r="S380" s="184">
        <v>50.299500523074769</v>
      </c>
      <c r="T380" s="184">
        <v>55.067014424179234</v>
      </c>
      <c r="U380" s="185">
        <v>51.68311803517679</v>
      </c>
      <c r="V380" s="184">
        <v>13.349793974132062</v>
      </c>
      <c r="W380" s="184">
        <v>7.5229724221509127</v>
      </c>
      <c r="X380" s="185">
        <v>6.4509717060768512</v>
      </c>
      <c r="Y380" s="186">
        <v>6</v>
      </c>
      <c r="Z380" s="177"/>
      <c r="AA380" s="177"/>
      <c r="AB380" s="177"/>
      <c r="AC380" s="182"/>
    </row>
    <row r="381" spans="1:29" ht="17.25" x14ac:dyDescent="0.35">
      <c r="A381" s="183" t="s">
        <v>782</v>
      </c>
      <c r="B381" s="183" t="s">
        <v>783</v>
      </c>
      <c r="C381" s="183" t="s">
        <v>867</v>
      </c>
      <c r="D381" s="183" t="s">
        <v>766</v>
      </c>
      <c r="E381" s="183" t="s">
        <v>767</v>
      </c>
      <c r="F381" s="183"/>
      <c r="G381" s="184">
        <v>275.50189642170471</v>
      </c>
      <c r="H381" s="184">
        <v>188.62566052465959</v>
      </c>
      <c r="I381" s="185">
        <v>229.12089682773288</v>
      </c>
      <c r="J381" s="185">
        <v>71.231558247291403</v>
      </c>
      <c r="K381" s="185">
        <v>38.391054748093723</v>
      </c>
      <c r="L381" s="185">
        <v>56.853806280748529</v>
      </c>
      <c r="M381" s="184">
        <v>128.44128089008973</v>
      </c>
      <c r="N381" s="184">
        <v>61.721828634813001</v>
      </c>
      <c r="O381" s="185">
        <v>95.068859943961627</v>
      </c>
      <c r="P381" s="199">
        <v>60.741424133682656</v>
      </c>
      <c r="Q381" s="199">
        <v>11.973953679725021</v>
      </c>
      <c r="R381" s="199">
        <v>29.633904246269456</v>
      </c>
      <c r="S381" s="184">
        <v>49.843680825094495</v>
      </c>
      <c r="T381" s="184">
        <v>50.818435873489108</v>
      </c>
      <c r="U381" s="185">
        <v>48.247223974614705</v>
      </c>
      <c r="V381" s="184">
        <v>13.191132143014466</v>
      </c>
      <c r="W381" s="184">
        <v>2.7961860022928726</v>
      </c>
      <c r="X381" s="185">
        <v>6.4367140789356716</v>
      </c>
      <c r="Y381" s="186">
        <v>22</v>
      </c>
      <c r="Z381" s="177"/>
      <c r="AA381" s="177"/>
      <c r="AB381" s="177"/>
      <c r="AC381" s="182"/>
    </row>
    <row r="382" spans="1:29" ht="17.25" x14ac:dyDescent="0.35">
      <c r="A382" s="183" t="s">
        <v>784</v>
      </c>
      <c r="B382" s="183" t="s">
        <v>785</v>
      </c>
      <c r="C382" s="183" t="s">
        <v>867</v>
      </c>
      <c r="D382" s="183" t="s">
        <v>766</v>
      </c>
      <c r="E382" s="183" t="s">
        <v>767</v>
      </c>
      <c r="F382" s="183"/>
      <c r="G382" s="184">
        <v>348.9346194051052</v>
      </c>
      <c r="H382" s="184">
        <v>240.00161462141548</v>
      </c>
      <c r="I382" s="185">
        <v>291.52679067434599</v>
      </c>
      <c r="J382" s="185">
        <v>146.70403502075635</v>
      </c>
      <c r="K382" s="185">
        <v>59.349951675951033</v>
      </c>
      <c r="L382" s="185">
        <v>100.35189712219361</v>
      </c>
      <c r="M382" s="184">
        <v>171.61471744697832</v>
      </c>
      <c r="N382" s="184">
        <v>74.992898450613112</v>
      </c>
      <c r="O382" s="185">
        <v>124.81170530805275</v>
      </c>
      <c r="P382" s="199">
        <v>117.66279040303091</v>
      </c>
      <c r="Q382" s="199">
        <v>14.659395106742599</v>
      </c>
      <c r="R382" s="199">
        <v>56.958740784987448</v>
      </c>
      <c r="S382" s="184">
        <v>61.387537782551313</v>
      </c>
      <c r="T382" s="184">
        <v>56.214943722711297</v>
      </c>
      <c r="U382" s="185">
        <v>58.411818083568335</v>
      </c>
      <c r="V382" s="184">
        <v>30.147612123595181</v>
      </c>
      <c r="W382" s="184">
        <v>15.834159321544286</v>
      </c>
      <c r="X382" s="185">
        <v>14.501188526378963</v>
      </c>
      <c r="Y382" s="186">
        <v>7</v>
      </c>
      <c r="Z382" s="177"/>
      <c r="AA382" s="177"/>
      <c r="AB382" s="177"/>
      <c r="AC382" s="182"/>
    </row>
    <row r="383" spans="1:29" ht="17.25" x14ac:dyDescent="0.35">
      <c r="A383" s="183" t="s">
        <v>797</v>
      </c>
      <c r="B383" s="183" t="s">
        <v>798</v>
      </c>
      <c r="C383" s="183" t="s">
        <v>799</v>
      </c>
      <c r="D383" s="183" t="s">
        <v>766</v>
      </c>
      <c r="E383" s="183" t="s">
        <v>767</v>
      </c>
      <c r="F383" s="183"/>
      <c r="G383" s="184">
        <v>315.98856031999117</v>
      </c>
      <c r="H383" s="184">
        <v>214.53159870676984</v>
      </c>
      <c r="I383" s="185">
        <v>261.11659052387142</v>
      </c>
      <c r="J383" s="185">
        <v>91.992757939507356</v>
      </c>
      <c r="K383" s="185">
        <v>39.91345537119453</v>
      </c>
      <c r="L383" s="185">
        <v>66.824972853139329</v>
      </c>
      <c r="M383" s="184">
        <v>148.28532984428685</v>
      </c>
      <c r="N383" s="184">
        <v>60.162348518530543</v>
      </c>
      <c r="O383" s="185">
        <v>99.244308110148751</v>
      </c>
      <c r="P383" s="199">
        <v>68.290649739938516</v>
      </c>
      <c r="Q383" s="199">
        <v>12.179358482865167</v>
      </c>
      <c r="R383" s="199">
        <v>33.649176422964558</v>
      </c>
      <c r="S383" s="184">
        <v>58.160514271498528</v>
      </c>
      <c r="T383" s="184">
        <v>55.669411922775581</v>
      </c>
      <c r="U383" s="185">
        <v>60.525700555580379</v>
      </c>
      <c r="V383" s="184">
        <v>17.487135708286893</v>
      </c>
      <c r="W383" s="184">
        <v>5.776800519192534</v>
      </c>
      <c r="X383" s="185">
        <v>8.667578094910759</v>
      </c>
      <c r="Y383" s="186">
        <v>21</v>
      </c>
      <c r="Z383" s="177"/>
      <c r="AA383" s="177"/>
      <c r="AB383" s="177"/>
      <c r="AC383" s="182"/>
    </row>
    <row r="384" spans="1:29" ht="17.25" x14ac:dyDescent="0.35">
      <c r="A384" s="183" t="s">
        <v>794</v>
      </c>
      <c r="B384" s="183" t="s">
        <v>795</v>
      </c>
      <c r="C384" s="183" t="s">
        <v>865</v>
      </c>
      <c r="D384" s="183" t="s">
        <v>766</v>
      </c>
      <c r="E384" s="183" t="s">
        <v>767</v>
      </c>
      <c r="F384" s="183"/>
      <c r="G384" s="184">
        <v>372.21716487883651</v>
      </c>
      <c r="H384" s="184">
        <v>282.72732030248568</v>
      </c>
      <c r="I384" s="185">
        <v>321.28021755052379</v>
      </c>
      <c r="J384" s="185">
        <v>126.86420715999931</v>
      </c>
      <c r="K384" s="185">
        <v>68.127836333315784</v>
      </c>
      <c r="L384" s="185">
        <v>95.335784996980678</v>
      </c>
      <c r="M384" s="184">
        <v>179.5360003433986</v>
      </c>
      <c r="N384" s="184">
        <v>74.452850373078121</v>
      </c>
      <c r="O384" s="185">
        <v>131.7106747324722</v>
      </c>
      <c r="P384" s="199">
        <v>112.22533092757772</v>
      </c>
      <c r="Q384" s="199">
        <v>22.884739349783249</v>
      </c>
      <c r="R384" s="199">
        <v>54.527650772435138</v>
      </c>
      <c r="S384" s="184">
        <v>59.079075197110356</v>
      </c>
      <c r="T384" s="184">
        <v>76.264356560095749</v>
      </c>
      <c r="U384" s="185">
        <v>70.857006252334884</v>
      </c>
      <c r="V384" s="184">
        <v>18.169733140559241</v>
      </c>
      <c r="W384" s="184">
        <v>5.7056131822486957</v>
      </c>
      <c r="X384" s="185">
        <v>8.803760348787776</v>
      </c>
      <c r="Y384" s="186">
        <v>2</v>
      </c>
      <c r="Z384" s="177"/>
      <c r="AA384" s="177"/>
      <c r="AB384" s="177"/>
      <c r="AC384" s="182"/>
    </row>
    <row r="385" spans="1:25" ht="17.25" x14ac:dyDescent="0.35">
      <c r="A385" s="188"/>
      <c r="B385" s="188"/>
      <c r="C385" s="188"/>
      <c r="D385" s="188"/>
      <c r="E385" s="188"/>
      <c r="F385" s="188"/>
      <c r="G385" s="189"/>
      <c r="H385" s="189"/>
      <c r="I385" s="189"/>
      <c r="J385" s="189"/>
      <c r="K385" s="189"/>
      <c r="L385" s="189"/>
      <c r="M385" s="196"/>
      <c r="N385" s="197"/>
      <c r="O385" s="170"/>
      <c r="P385" s="170"/>
      <c r="Q385" s="197"/>
      <c r="R385" s="170"/>
      <c r="S385" s="196"/>
      <c r="T385" s="197"/>
      <c r="U385" s="170"/>
      <c r="V385" s="170"/>
      <c r="W385" s="197"/>
      <c r="X385" s="170"/>
      <c r="Y385" s="190"/>
    </row>
    <row r="386" spans="1:25" ht="17.25" x14ac:dyDescent="0.35">
      <c r="G386" s="189"/>
      <c r="H386" s="189"/>
      <c r="I386" s="189"/>
      <c r="J386" s="189"/>
      <c r="K386" s="189"/>
      <c r="L386" s="189"/>
      <c r="M386" s="170"/>
      <c r="N386" s="197"/>
      <c r="O386" s="196"/>
      <c r="P386" s="170"/>
      <c r="Q386" s="170"/>
      <c r="R386" s="170"/>
      <c r="S386" s="170"/>
      <c r="T386" s="197"/>
      <c r="U386" s="196"/>
      <c r="V386" s="170"/>
      <c r="W386" s="170"/>
      <c r="X386" s="170"/>
      <c r="Y386" s="190"/>
    </row>
    <row r="387" spans="1:25" x14ac:dyDescent="0.3">
      <c r="G387" s="189"/>
      <c r="H387" s="189"/>
      <c r="I387" s="189"/>
      <c r="Y387" s="190"/>
    </row>
  </sheetData>
  <mergeCells count="13">
    <mergeCell ref="J4:L4"/>
    <mergeCell ref="J3:L3"/>
    <mergeCell ref="G3:I3"/>
    <mergeCell ref="G4:I4"/>
    <mergeCell ref="Z4:AB4"/>
    <mergeCell ref="M4:O4"/>
    <mergeCell ref="M3:O3"/>
    <mergeCell ref="P4:R4"/>
    <mergeCell ref="P3:R3"/>
    <mergeCell ref="S4:U4"/>
    <mergeCell ref="S3:U3"/>
    <mergeCell ref="V4:X4"/>
    <mergeCell ref="V3:X3"/>
  </mergeCells>
  <phoneticPr fontId="142" type="noConversion"/>
  <pageMargins left="0.70866141732283472" right="0.70866141732283472" top="0.74803149606299213" bottom="0.74803149606299213" header="0.31496062992125984" footer="0.31496062992125984"/>
  <pageSetup paperSize="9" scale="47" fitToWidth="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CC60B-7122-40CE-BC5A-D9B16B46163E}">
  <sheetPr>
    <tabColor theme="9" tint="0.59999389629810485"/>
    <pageSetUpPr fitToPage="1"/>
  </sheetPr>
  <dimension ref="A1:Q382"/>
  <sheetViews>
    <sheetView showGridLines="0" zoomScaleNormal="100" workbookViewId="0">
      <pane xSplit="5" ySplit="5" topLeftCell="F346" activePane="bottomRight" state="frozen"/>
      <selection activeCell="J27" sqref="J27"/>
      <selection pane="topRight" activeCell="J27" sqref="J27"/>
      <selection pane="bottomLeft" activeCell="J27" sqref="J27"/>
      <selection pane="bottomRight" activeCell="T362" sqref="T362"/>
    </sheetView>
  </sheetViews>
  <sheetFormatPr defaultColWidth="9.140625" defaultRowHeight="16.5" x14ac:dyDescent="0.3"/>
  <cols>
    <col min="1" max="1" width="12.42578125" style="907" customWidth="1"/>
    <col min="2" max="2" width="34" style="907" customWidth="1"/>
    <col min="3" max="3" width="30" style="907" bestFit="1" customWidth="1"/>
    <col min="4" max="4" width="18.7109375" style="907" customWidth="1"/>
    <col min="5" max="5" width="4.7109375" style="907" bestFit="1" customWidth="1"/>
    <col min="6" max="6" width="9.140625" style="907" customWidth="1"/>
    <col min="7" max="7" width="11.28515625" style="907" customWidth="1"/>
    <col min="8" max="8" width="10.140625" style="907" customWidth="1"/>
    <col min="9" max="9" width="7.42578125" style="991" customWidth="1"/>
    <col min="10" max="10" width="9.140625" style="991"/>
    <col min="11" max="11" width="8.42578125" style="991" customWidth="1"/>
    <col min="12" max="12" width="8.28515625" style="907" customWidth="1"/>
    <col min="13" max="13" width="8.42578125" style="907" customWidth="1"/>
    <col min="14" max="14" width="8.28515625" style="907" customWidth="1"/>
    <col min="15" max="15" width="11.42578125" style="907" customWidth="1"/>
    <col min="16" max="16" width="11.85546875" style="992" customWidth="1"/>
    <col min="17" max="17" width="14.140625" style="992" customWidth="1"/>
    <col min="18" max="16384" width="9.140625" style="907"/>
  </cols>
  <sheetData>
    <row r="1" spans="1:17" s="169" customFormat="1" ht="18" x14ac:dyDescent="0.35">
      <c r="A1" s="12" t="s">
        <v>1155</v>
      </c>
      <c r="B1" s="12"/>
      <c r="C1" s="12"/>
      <c r="D1" s="12"/>
      <c r="E1" s="12"/>
      <c r="F1" s="167"/>
      <c r="G1" s="12"/>
      <c r="H1" s="12"/>
      <c r="I1" s="12"/>
      <c r="J1" s="12"/>
      <c r="K1" s="12"/>
      <c r="L1" s="12"/>
      <c r="M1" s="12"/>
      <c r="N1" s="12"/>
      <c r="O1" s="12"/>
      <c r="P1" s="168"/>
      <c r="Q1" s="428"/>
    </row>
    <row r="2" spans="1:17" ht="17.25" x14ac:dyDescent="0.35">
      <c r="A2" s="900" t="s">
        <v>869</v>
      </c>
      <c r="B2" s="902"/>
      <c r="C2" s="902"/>
      <c r="D2" s="902"/>
      <c r="E2" s="902"/>
      <c r="F2" s="903"/>
      <c r="G2" s="903"/>
      <c r="H2" s="903"/>
      <c r="I2" s="903"/>
      <c r="J2" s="903"/>
      <c r="K2" s="903"/>
      <c r="L2" s="903"/>
      <c r="M2" s="903"/>
      <c r="N2" s="903"/>
      <c r="O2" s="904"/>
      <c r="P2" s="905"/>
      <c r="Q2" s="906"/>
    </row>
    <row r="3" spans="1:17" s="913" customFormat="1" ht="13.5" x14ac:dyDescent="0.3">
      <c r="A3" s="908"/>
      <c r="B3" s="909"/>
      <c r="C3" s="909"/>
      <c r="D3" s="909"/>
      <c r="E3" s="909"/>
      <c r="F3" s="1159" t="s">
        <v>38</v>
      </c>
      <c r="G3" s="1160"/>
      <c r="H3" s="1160"/>
      <c r="I3" s="1160"/>
      <c r="J3" s="1160"/>
      <c r="K3" s="1160"/>
      <c r="L3" s="1160"/>
      <c r="M3" s="1160"/>
      <c r="N3" s="1160"/>
      <c r="O3" s="910"/>
      <c r="P3" s="911"/>
      <c r="Q3" s="912"/>
    </row>
    <row r="4" spans="1:17" s="917" customFormat="1" ht="40.5" x14ac:dyDescent="0.2">
      <c r="A4" s="914"/>
      <c r="B4" s="915"/>
      <c r="C4" s="915"/>
      <c r="D4" s="915"/>
      <c r="E4" s="915"/>
      <c r="F4" s="1161" t="s">
        <v>1274</v>
      </c>
      <c r="G4" s="1162"/>
      <c r="H4" s="1163"/>
      <c r="I4" s="1164" t="s">
        <v>1275</v>
      </c>
      <c r="J4" s="1165"/>
      <c r="K4" s="1166"/>
      <c r="L4" s="1167" t="s">
        <v>1276</v>
      </c>
      <c r="M4" s="1168"/>
      <c r="N4" s="1169"/>
      <c r="O4" s="1167" t="s">
        <v>1118</v>
      </c>
      <c r="P4" s="1169"/>
      <c r="Q4" s="916" t="s">
        <v>819</v>
      </c>
    </row>
    <row r="5" spans="1:17" s="932" customFormat="1" ht="31.5" customHeight="1" x14ac:dyDescent="0.3">
      <c r="A5" s="918" t="s">
        <v>810</v>
      </c>
      <c r="B5" s="919" t="s">
        <v>70</v>
      </c>
      <c r="C5" s="919" t="s">
        <v>821</v>
      </c>
      <c r="D5" s="919" t="s">
        <v>71</v>
      </c>
      <c r="E5" s="919" t="s">
        <v>72</v>
      </c>
      <c r="F5" s="920" t="s">
        <v>35</v>
      </c>
      <c r="G5" s="921" t="s">
        <v>34</v>
      </c>
      <c r="H5" s="922" t="s">
        <v>4</v>
      </c>
      <c r="I5" s="923" t="s">
        <v>35</v>
      </c>
      <c r="J5" s="924" t="s">
        <v>34</v>
      </c>
      <c r="K5" s="925" t="s">
        <v>4</v>
      </c>
      <c r="L5" s="926" t="s">
        <v>35</v>
      </c>
      <c r="M5" s="927" t="s">
        <v>34</v>
      </c>
      <c r="N5" s="928" t="s">
        <v>4</v>
      </c>
      <c r="O5" s="929" t="s">
        <v>72</v>
      </c>
      <c r="P5" s="930" t="s">
        <v>1117</v>
      </c>
      <c r="Q5" s="931" t="s">
        <v>72</v>
      </c>
    </row>
    <row r="6" spans="1:17" s="913" customFormat="1" ht="14.1" customHeight="1" x14ac:dyDescent="0.3">
      <c r="A6" s="933" t="s">
        <v>154</v>
      </c>
      <c r="B6" s="934" t="s">
        <v>155</v>
      </c>
      <c r="C6" s="934" t="s">
        <v>838</v>
      </c>
      <c r="D6" s="934" t="s">
        <v>29</v>
      </c>
      <c r="E6" s="934" t="s">
        <v>75</v>
      </c>
      <c r="F6" s="935">
        <v>248.34333333333333</v>
      </c>
      <c r="G6" s="936">
        <v>168.16333333333333</v>
      </c>
      <c r="H6" s="936">
        <v>205.95666666666668</v>
      </c>
      <c r="I6" s="937">
        <v>538</v>
      </c>
      <c r="J6" s="938">
        <v>501</v>
      </c>
      <c r="K6" s="939">
        <v>1039</v>
      </c>
      <c r="L6" s="940">
        <v>179.33333333333334</v>
      </c>
      <c r="M6" s="941">
        <v>167</v>
      </c>
      <c r="N6" s="942">
        <v>346.33333333333331</v>
      </c>
      <c r="O6" s="943">
        <v>209</v>
      </c>
      <c r="P6" s="944">
        <v>274</v>
      </c>
      <c r="Q6" s="945">
        <v>152</v>
      </c>
    </row>
    <row r="7" spans="1:17" s="913" customFormat="1" ht="14.1" customHeight="1" x14ac:dyDescent="0.3">
      <c r="A7" s="946" t="s">
        <v>156</v>
      </c>
      <c r="B7" s="947" t="s">
        <v>157</v>
      </c>
      <c r="C7" s="947" t="s">
        <v>838</v>
      </c>
      <c r="D7" s="947" t="s">
        <v>29</v>
      </c>
      <c r="E7" s="947" t="s">
        <v>75</v>
      </c>
      <c r="F7" s="935">
        <v>246.8133333333333</v>
      </c>
      <c r="G7" s="936">
        <v>154.18333333333331</v>
      </c>
      <c r="H7" s="948">
        <v>197.04666666666665</v>
      </c>
      <c r="I7" s="937">
        <v>867</v>
      </c>
      <c r="J7" s="938">
        <v>680</v>
      </c>
      <c r="K7" s="939">
        <v>1547</v>
      </c>
      <c r="L7" s="940">
        <v>289</v>
      </c>
      <c r="M7" s="941">
        <v>226.66666666666666</v>
      </c>
      <c r="N7" s="942">
        <v>515.66666666666663</v>
      </c>
      <c r="O7" s="949">
        <v>237</v>
      </c>
      <c r="P7" s="944">
        <v>302</v>
      </c>
      <c r="Q7" s="945">
        <v>247</v>
      </c>
    </row>
    <row r="8" spans="1:17" s="913" customFormat="1" ht="14.1" customHeight="1" x14ac:dyDescent="0.3">
      <c r="A8" s="946" t="s">
        <v>158</v>
      </c>
      <c r="B8" s="947" t="s">
        <v>159</v>
      </c>
      <c r="C8" s="947" t="s">
        <v>838</v>
      </c>
      <c r="D8" s="947" t="s">
        <v>29</v>
      </c>
      <c r="E8" s="947" t="s">
        <v>75</v>
      </c>
      <c r="F8" s="935">
        <v>297.89333333333337</v>
      </c>
      <c r="G8" s="936">
        <v>205.04</v>
      </c>
      <c r="H8" s="948">
        <v>249.47</v>
      </c>
      <c r="I8" s="937">
        <v>599</v>
      </c>
      <c r="J8" s="938">
        <v>522</v>
      </c>
      <c r="K8" s="939">
        <v>1121</v>
      </c>
      <c r="L8" s="940">
        <v>199.66666666666666</v>
      </c>
      <c r="M8" s="941">
        <v>174</v>
      </c>
      <c r="N8" s="942">
        <v>373.66666666666669</v>
      </c>
      <c r="O8" s="949">
        <v>59</v>
      </c>
      <c r="P8" s="944">
        <v>102</v>
      </c>
      <c r="Q8" s="945">
        <v>51</v>
      </c>
    </row>
    <row r="9" spans="1:17" s="913" customFormat="1" ht="14.1" customHeight="1" x14ac:dyDescent="0.3">
      <c r="A9" s="946" t="s">
        <v>407</v>
      </c>
      <c r="B9" s="947" t="s">
        <v>408</v>
      </c>
      <c r="C9" s="947" t="s">
        <v>841</v>
      </c>
      <c r="D9" s="947" t="s">
        <v>28</v>
      </c>
      <c r="E9" s="947" t="s">
        <v>75</v>
      </c>
      <c r="F9" s="935">
        <v>247.08666666666667</v>
      </c>
      <c r="G9" s="936">
        <v>123.90666666666668</v>
      </c>
      <c r="H9" s="948">
        <v>177.75666666666666</v>
      </c>
      <c r="I9" s="937">
        <v>312</v>
      </c>
      <c r="J9" s="938">
        <v>205</v>
      </c>
      <c r="K9" s="939">
        <v>517</v>
      </c>
      <c r="L9" s="940">
        <v>104</v>
      </c>
      <c r="M9" s="941">
        <v>68.333333333333329</v>
      </c>
      <c r="N9" s="942">
        <v>172.33333333333334</v>
      </c>
      <c r="O9" s="949">
        <v>280</v>
      </c>
      <c r="P9" s="944">
        <v>345</v>
      </c>
      <c r="Q9" s="945">
        <v>265</v>
      </c>
    </row>
    <row r="10" spans="1:17" s="913" customFormat="1" ht="14.1" customHeight="1" x14ac:dyDescent="0.3">
      <c r="A10" s="946" t="s">
        <v>409</v>
      </c>
      <c r="B10" s="947" t="s">
        <v>410</v>
      </c>
      <c r="C10" s="947" t="s">
        <v>841</v>
      </c>
      <c r="D10" s="947" t="s">
        <v>28</v>
      </c>
      <c r="E10" s="947" t="s">
        <v>75</v>
      </c>
      <c r="F10" s="935">
        <v>274.15000000000003</v>
      </c>
      <c r="G10" s="936">
        <v>188.02333333333331</v>
      </c>
      <c r="H10" s="936">
        <v>230.23333333333335</v>
      </c>
      <c r="I10" s="937">
        <v>424</v>
      </c>
      <c r="J10" s="938">
        <v>368</v>
      </c>
      <c r="K10" s="939">
        <v>792</v>
      </c>
      <c r="L10" s="940">
        <v>141.33333333333334</v>
      </c>
      <c r="M10" s="941">
        <v>122.66666666666667</v>
      </c>
      <c r="N10" s="942">
        <v>264</v>
      </c>
      <c r="O10" s="949">
        <v>115</v>
      </c>
      <c r="P10" s="944">
        <v>170</v>
      </c>
      <c r="Q10" s="945">
        <v>132</v>
      </c>
    </row>
    <row r="11" spans="1:17" s="913" customFormat="1" ht="14.1" customHeight="1" x14ac:dyDescent="0.3">
      <c r="A11" s="946" t="s">
        <v>411</v>
      </c>
      <c r="B11" s="947" t="s">
        <v>412</v>
      </c>
      <c r="C11" s="947" t="s">
        <v>841</v>
      </c>
      <c r="D11" s="947" t="s">
        <v>28</v>
      </c>
      <c r="E11" s="947" t="s">
        <v>75</v>
      </c>
      <c r="F11" s="935">
        <v>325.68666666666667</v>
      </c>
      <c r="G11" s="936">
        <v>202.93333333333331</v>
      </c>
      <c r="H11" s="948">
        <v>258.27666666666664</v>
      </c>
      <c r="I11" s="937">
        <v>370</v>
      </c>
      <c r="J11" s="938">
        <v>283</v>
      </c>
      <c r="K11" s="939">
        <v>653</v>
      </c>
      <c r="L11" s="940">
        <v>123.33333333333333</v>
      </c>
      <c r="M11" s="941">
        <v>94.333333333333329</v>
      </c>
      <c r="N11" s="942">
        <v>217.66666666666666</v>
      </c>
      <c r="O11" s="949">
        <v>40</v>
      </c>
      <c r="P11" s="944">
        <v>73</v>
      </c>
      <c r="Q11" s="945">
        <v>74</v>
      </c>
    </row>
    <row r="12" spans="1:17" s="913" customFormat="1" ht="14.1" customHeight="1" x14ac:dyDescent="0.3">
      <c r="A12" s="946" t="s">
        <v>413</v>
      </c>
      <c r="B12" s="947" t="s">
        <v>414</v>
      </c>
      <c r="C12" s="947" t="s">
        <v>841</v>
      </c>
      <c r="D12" s="947" t="s">
        <v>28</v>
      </c>
      <c r="E12" s="947" t="s">
        <v>75</v>
      </c>
      <c r="F12" s="935">
        <v>239.66</v>
      </c>
      <c r="G12" s="936">
        <v>142.97999999999999</v>
      </c>
      <c r="H12" s="948">
        <v>186.92999999999998</v>
      </c>
      <c r="I12" s="937">
        <v>494</v>
      </c>
      <c r="J12" s="938">
        <v>391</v>
      </c>
      <c r="K12" s="939">
        <v>885</v>
      </c>
      <c r="L12" s="940">
        <v>164.66666666666666</v>
      </c>
      <c r="M12" s="941">
        <v>130.33333333333334</v>
      </c>
      <c r="N12" s="942">
        <v>295</v>
      </c>
      <c r="O12" s="949">
        <v>262</v>
      </c>
      <c r="P12" s="944">
        <v>327</v>
      </c>
      <c r="Q12" s="945">
        <v>272</v>
      </c>
    </row>
    <row r="13" spans="1:17" s="913" customFormat="1" ht="14.1" customHeight="1" x14ac:dyDescent="0.3">
      <c r="A13" s="946" t="s">
        <v>415</v>
      </c>
      <c r="B13" s="947" t="s">
        <v>416</v>
      </c>
      <c r="C13" s="947" t="s">
        <v>841</v>
      </c>
      <c r="D13" s="947" t="s">
        <v>28</v>
      </c>
      <c r="E13" s="947" t="s">
        <v>75</v>
      </c>
      <c r="F13" s="935">
        <v>227.28666666666666</v>
      </c>
      <c r="G13" s="936">
        <v>141.63</v>
      </c>
      <c r="H13" s="948">
        <v>179.99</v>
      </c>
      <c r="I13" s="937">
        <v>463</v>
      </c>
      <c r="J13" s="938">
        <v>410</v>
      </c>
      <c r="K13" s="939">
        <v>873</v>
      </c>
      <c r="L13" s="940">
        <v>154.33333333333334</v>
      </c>
      <c r="M13" s="941">
        <v>136.66666666666666</v>
      </c>
      <c r="N13" s="942">
        <v>291</v>
      </c>
      <c r="O13" s="949">
        <v>276</v>
      </c>
      <c r="P13" s="944">
        <v>341</v>
      </c>
      <c r="Q13" s="945">
        <v>285</v>
      </c>
    </row>
    <row r="14" spans="1:17" s="913" customFormat="1" ht="14.1" customHeight="1" x14ac:dyDescent="0.3">
      <c r="A14" s="946" t="s">
        <v>417</v>
      </c>
      <c r="B14" s="947" t="s">
        <v>418</v>
      </c>
      <c r="C14" s="947" t="s">
        <v>841</v>
      </c>
      <c r="D14" s="947" t="s">
        <v>28</v>
      </c>
      <c r="E14" s="947" t="s">
        <v>75</v>
      </c>
      <c r="F14" s="935">
        <v>214.66333333333333</v>
      </c>
      <c r="G14" s="936">
        <v>128.91999999999999</v>
      </c>
      <c r="H14" s="936">
        <v>166.82666666666668</v>
      </c>
      <c r="I14" s="937">
        <v>455</v>
      </c>
      <c r="J14" s="938">
        <v>374</v>
      </c>
      <c r="K14" s="939">
        <v>829</v>
      </c>
      <c r="L14" s="940">
        <v>151.66666666666666</v>
      </c>
      <c r="M14" s="941">
        <v>124.66666666666667</v>
      </c>
      <c r="N14" s="942">
        <v>276.33333333333331</v>
      </c>
      <c r="O14" s="949">
        <v>290</v>
      </c>
      <c r="P14" s="944">
        <v>355</v>
      </c>
      <c r="Q14" s="945">
        <v>295</v>
      </c>
    </row>
    <row r="15" spans="1:17" s="913" customFormat="1" ht="14.1" customHeight="1" x14ac:dyDescent="0.3">
      <c r="A15" s="946" t="s">
        <v>532</v>
      </c>
      <c r="B15" s="947" t="s">
        <v>968</v>
      </c>
      <c r="C15" s="947" t="s">
        <v>833</v>
      </c>
      <c r="D15" s="947" t="s">
        <v>26</v>
      </c>
      <c r="E15" s="947" t="s">
        <v>75</v>
      </c>
      <c r="F15" s="935">
        <v>270.92</v>
      </c>
      <c r="G15" s="936">
        <v>169.4</v>
      </c>
      <c r="H15" s="948">
        <v>216.49666666666667</v>
      </c>
      <c r="I15" s="937">
        <v>1154</v>
      </c>
      <c r="J15" s="938">
        <v>998</v>
      </c>
      <c r="K15" s="939">
        <v>2152</v>
      </c>
      <c r="L15" s="940">
        <v>384.66666666666669</v>
      </c>
      <c r="M15" s="941">
        <v>332.66666666666669</v>
      </c>
      <c r="N15" s="942">
        <v>717.33333333333337</v>
      </c>
      <c r="O15" s="949">
        <v>171</v>
      </c>
      <c r="P15" s="944">
        <v>232</v>
      </c>
      <c r="Q15" s="945">
        <v>77</v>
      </c>
    </row>
    <row r="16" spans="1:17" s="913" customFormat="1" ht="14.1" customHeight="1" x14ac:dyDescent="0.3">
      <c r="A16" s="946" t="s">
        <v>978</v>
      </c>
      <c r="B16" s="947" t="s">
        <v>842</v>
      </c>
      <c r="C16" s="947" t="s">
        <v>842</v>
      </c>
      <c r="D16" s="947" t="s">
        <v>28</v>
      </c>
      <c r="E16" s="947" t="s">
        <v>75</v>
      </c>
      <c r="F16" s="935">
        <v>236.75333333333333</v>
      </c>
      <c r="G16" s="936">
        <v>148.05333333333331</v>
      </c>
      <c r="H16" s="948">
        <v>187.71666666666667</v>
      </c>
      <c r="I16" s="937">
        <v>1674</v>
      </c>
      <c r="J16" s="938">
        <v>1518</v>
      </c>
      <c r="K16" s="939">
        <v>3192</v>
      </c>
      <c r="L16" s="940">
        <v>558</v>
      </c>
      <c r="M16" s="941">
        <v>506</v>
      </c>
      <c r="N16" s="942">
        <v>1064</v>
      </c>
      <c r="O16" s="949">
        <v>260</v>
      </c>
      <c r="P16" s="944">
        <v>325</v>
      </c>
      <c r="Q16" s="945">
        <v>268</v>
      </c>
    </row>
    <row r="17" spans="1:17" s="913" customFormat="1" ht="14.1" customHeight="1" x14ac:dyDescent="0.3">
      <c r="A17" s="946" t="s">
        <v>419</v>
      </c>
      <c r="B17" s="947" t="s">
        <v>420</v>
      </c>
      <c r="C17" s="947" t="s">
        <v>842</v>
      </c>
      <c r="D17" s="947" t="s">
        <v>28</v>
      </c>
      <c r="E17" s="947" t="s">
        <v>75</v>
      </c>
      <c r="F17" s="935">
        <v>250.74</v>
      </c>
      <c r="G17" s="936">
        <v>162.78</v>
      </c>
      <c r="H17" s="948">
        <v>201.04666666666665</v>
      </c>
      <c r="I17" s="937">
        <v>610</v>
      </c>
      <c r="J17" s="938">
        <v>555</v>
      </c>
      <c r="K17" s="939">
        <v>1165</v>
      </c>
      <c r="L17" s="940">
        <v>203.33333333333334</v>
      </c>
      <c r="M17" s="941">
        <v>185</v>
      </c>
      <c r="N17" s="942">
        <v>388.33333333333331</v>
      </c>
      <c r="O17" s="949">
        <v>228</v>
      </c>
      <c r="P17" s="944">
        <v>293</v>
      </c>
      <c r="Q17" s="945">
        <v>165</v>
      </c>
    </row>
    <row r="18" spans="1:17" s="913" customFormat="1" ht="14.1" customHeight="1" x14ac:dyDescent="0.3">
      <c r="A18" s="946" t="s">
        <v>160</v>
      </c>
      <c r="B18" s="947" t="s">
        <v>161</v>
      </c>
      <c r="C18" s="947" t="s">
        <v>837</v>
      </c>
      <c r="D18" s="947" t="s">
        <v>29</v>
      </c>
      <c r="E18" s="947" t="s">
        <v>75</v>
      </c>
      <c r="F18" s="935">
        <v>225.82000000000002</v>
      </c>
      <c r="G18" s="936">
        <v>162.65333333333334</v>
      </c>
      <c r="H18" s="948">
        <v>191.9</v>
      </c>
      <c r="I18" s="937">
        <v>274</v>
      </c>
      <c r="J18" s="938">
        <v>278</v>
      </c>
      <c r="K18" s="939">
        <v>552</v>
      </c>
      <c r="L18" s="940">
        <v>91.333333333333329</v>
      </c>
      <c r="M18" s="941">
        <v>92.666666666666671</v>
      </c>
      <c r="N18" s="942">
        <v>184</v>
      </c>
      <c r="O18" s="949">
        <v>249</v>
      </c>
      <c r="P18" s="944">
        <v>314</v>
      </c>
      <c r="Q18" s="945">
        <v>198</v>
      </c>
    </row>
    <row r="19" spans="1:17" s="913" customFormat="1" ht="14.1" customHeight="1" x14ac:dyDescent="0.3">
      <c r="A19" s="946" t="s">
        <v>162</v>
      </c>
      <c r="B19" s="947" t="s">
        <v>163</v>
      </c>
      <c r="C19" s="947" t="s">
        <v>837</v>
      </c>
      <c r="D19" s="947" t="s">
        <v>29</v>
      </c>
      <c r="E19" s="947" t="s">
        <v>75</v>
      </c>
      <c r="F19" s="935">
        <v>257.93333333333334</v>
      </c>
      <c r="G19" s="936">
        <v>159.00333333333333</v>
      </c>
      <c r="H19" s="936">
        <v>199.52999999999997</v>
      </c>
      <c r="I19" s="937">
        <v>307</v>
      </c>
      <c r="J19" s="938">
        <v>267</v>
      </c>
      <c r="K19" s="939">
        <v>574</v>
      </c>
      <c r="L19" s="940">
        <v>102.33333333333333</v>
      </c>
      <c r="M19" s="941">
        <v>89</v>
      </c>
      <c r="N19" s="942">
        <v>191.33333333333334</v>
      </c>
      <c r="O19" s="949">
        <v>231</v>
      </c>
      <c r="P19" s="944">
        <v>296</v>
      </c>
      <c r="Q19" s="945">
        <v>250</v>
      </c>
    </row>
    <row r="20" spans="1:17" s="913" customFormat="1" ht="14.1" customHeight="1" x14ac:dyDescent="0.3">
      <c r="A20" s="946" t="s">
        <v>164</v>
      </c>
      <c r="B20" s="947" t="s">
        <v>165</v>
      </c>
      <c r="C20" s="947" t="s">
        <v>837</v>
      </c>
      <c r="D20" s="947" t="s">
        <v>29</v>
      </c>
      <c r="E20" s="947" t="s">
        <v>75</v>
      </c>
      <c r="F20" s="935">
        <v>319.0266666666667</v>
      </c>
      <c r="G20" s="936">
        <v>198.03333333333333</v>
      </c>
      <c r="H20" s="948">
        <v>251.58</v>
      </c>
      <c r="I20" s="937">
        <v>491</v>
      </c>
      <c r="J20" s="938">
        <v>421</v>
      </c>
      <c r="K20" s="939">
        <v>912</v>
      </c>
      <c r="L20" s="940">
        <v>163.66666666666666</v>
      </c>
      <c r="M20" s="941">
        <v>140.33333333333334</v>
      </c>
      <c r="N20" s="942">
        <v>304</v>
      </c>
      <c r="O20" s="949">
        <v>51</v>
      </c>
      <c r="P20" s="944">
        <v>92</v>
      </c>
      <c r="Q20" s="945">
        <v>50</v>
      </c>
    </row>
    <row r="21" spans="1:17" s="913" customFormat="1" ht="14.1" customHeight="1" x14ac:dyDescent="0.3">
      <c r="A21" s="946" t="s">
        <v>166</v>
      </c>
      <c r="B21" s="947" t="s">
        <v>167</v>
      </c>
      <c r="C21" s="947" t="s">
        <v>837</v>
      </c>
      <c r="D21" s="947" t="s">
        <v>29</v>
      </c>
      <c r="E21" s="947" t="s">
        <v>75</v>
      </c>
      <c r="F21" s="935">
        <v>255.32000000000002</v>
      </c>
      <c r="G21" s="936">
        <v>166.19000000000003</v>
      </c>
      <c r="H21" s="948">
        <v>206.05999999999997</v>
      </c>
      <c r="I21" s="937">
        <v>605</v>
      </c>
      <c r="J21" s="938">
        <v>522</v>
      </c>
      <c r="K21" s="939">
        <v>1127</v>
      </c>
      <c r="L21" s="940">
        <v>201.66666666666666</v>
      </c>
      <c r="M21" s="941">
        <v>174</v>
      </c>
      <c r="N21" s="942">
        <v>375.66666666666669</v>
      </c>
      <c r="O21" s="949">
        <v>208</v>
      </c>
      <c r="P21" s="944">
        <v>273</v>
      </c>
      <c r="Q21" s="945">
        <v>236</v>
      </c>
    </row>
    <row r="22" spans="1:17" s="913" customFormat="1" ht="14.1" customHeight="1" x14ac:dyDescent="0.3">
      <c r="A22" s="946" t="s">
        <v>168</v>
      </c>
      <c r="B22" s="947" t="s">
        <v>169</v>
      </c>
      <c r="C22" s="947" t="s">
        <v>837</v>
      </c>
      <c r="D22" s="947" t="s">
        <v>29</v>
      </c>
      <c r="E22" s="947" t="s">
        <v>75</v>
      </c>
      <c r="F22" s="935">
        <v>308.59999999999997</v>
      </c>
      <c r="G22" s="936">
        <v>201.84666666666666</v>
      </c>
      <c r="H22" s="948">
        <v>250.05333333333337</v>
      </c>
      <c r="I22" s="937">
        <v>646</v>
      </c>
      <c r="J22" s="938">
        <v>565</v>
      </c>
      <c r="K22" s="939">
        <v>1211</v>
      </c>
      <c r="L22" s="940">
        <v>215.33333333333334</v>
      </c>
      <c r="M22" s="941">
        <v>188.33333333333334</v>
      </c>
      <c r="N22" s="942">
        <v>403.66666666666669</v>
      </c>
      <c r="O22" s="949">
        <v>57</v>
      </c>
      <c r="P22" s="944">
        <v>99</v>
      </c>
      <c r="Q22" s="945">
        <v>52</v>
      </c>
    </row>
    <row r="23" spans="1:17" s="913" customFormat="1" ht="14.1" customHeight="1" x14ac:dyDescent="0.3">
      <c r="A23" s="946" t="s">
        <v>170</v>
      </c>
      <c r="B23" s="947" t="s">
        <v>171</v>
      </c>
      <c r="C23" s="947" t="s">
        <v>837</v>
      </c>
      <c r="D23" s="947" t="s">
        <v>29</v>
      </c>
      <c r="E23" s="947" t="s">
        <v>75</v>
      </c>
      <c r="F23" s="935">
        <v>231.95333333333329</v>
      </c>
      <c r="G23" s="936">
        <v>148.28</v>
      </c>
      <c r="H23" s="948">
        <v>186.16</v>
      </c>
      <c r="I23" s="937">
        <v>502</v>
      </c>
      <c r="J23" s="938">
        <v>450</v>
      </c>
      <c r="K23" s="939">
        <v>952</v>
      </c>
      <c r="L23" s="940">
        <v>167.33333333333334</v>
      </c>
      <c r="M23" s="941">
        <v>150</v>
      </c>
      <c r="N23" s="942">
        <v>317.33333333333331</v>
      </c>
      <c r="O23" s="949">
        <v>265</v>
      </c>
      <c r="P23" s="944">
        <v>330</v>
      </c>
      <c r="Q23" s="945">
        <v>283</v>
      </c>
    </row>
    <row r="24" spans="1:17" s="913" customFormat="1" ht="14.1" customHeight="1" x14ac:dyDescent="0.3">
      <c r="A24" s="946" t="s">
        <v>329</v>
      </c>
      <c r="B24" s="947" t="s">
        <v>330</v>
      </c>
      <c r="C24" s="947" t="s">
        <v>823</v>
      </c>
      <c r="D24" s="947" t="s">
        <v>32</v>
      </c>
      <c r="E24" s="947" t="s">
        <v>75</v>
      </c>
      <c r="F24" s="935">
        <v>270.21999999999997</v>
      </c>
      <c r="G24" s="936">
        <v>165.55666666666664</v>
      </c>
      <c r="H24" s="948">
        <v>213.00666666666666</v>
      </c>
      <c r="I24" s="937">
        <v>1615</v>
      </c>
      <c r="J24" s="938">
        <v>1363</v>
      </c>
      <c r="K24" s="939">
        <v>2978</v>
      </c>
      <c r="L24" s="940">
        <v>538.33333333333337</v>
      </c>
      <c r="M24" s="941">
        <v>454.33333333333331</v>
      </c>
      <c r="N24" s="942">
        <v>992.66666666666663</v>
      </c>
      <c r="O24" s="949">
        <v>181</v>
      </c>
      <c r="P24" s="944">
        <v>243</v>
      </c>
      <c r="Q24" s="945">
        <v>217</v>
      </c>
    </row>
    <row r="25" spans="1:17" s="913" customFormat="1" ht="14.1" customHeight="1" x14ac:dyDescent="0.3">
      <c r="A25" s="946" t="s">
        <v>331</v>
      </c>
      <c r="B25" s="947" t="s">
        <v>332</v>
      </c>
      <c r="C25" s="947" t="s">
        <v>823</v>
      </c>
      <c r="D25" s="947" t="s">
        <v>32</v>
      </c>
      <c r="E25" s="947" t="s">
        <v>75</v>
      </c>
      <c r="F25" s="935">
        <v>275.40333333333336</v>
      </c>
      <c r="G25" s="936">
        <v>177.86</v>
      </c>
      <c r="H25" s="948">
        <v>222.8066666666667</v>
      </c>
      <c r="I25" s="937">
        <v>1375</v>
      </c>
      <c r="J25" s="938">
        <v>1193</v>
      </c>
      <c r="K25" s="939">
        <v>2568</v>
      </c>
      <c r="L25" s="940">
        <v>458.33333333333331</v>
      </c>
      <c r="M25" s="941">
        <v>397.66666666666669</v>
      </c>
      <c r="N25" s="942">
        <v>856</v>
      </c>
      <c r="O25" s="949">
        <v>144</v>
      </c>
      <c r="P25" s="944">
        <v>204</v>
      </c>
      <c r="Q25" s="945">
        <v>170</v>
      </c>
    </row>
    <row r="26" spans="1:17" s="913" customFormat="1" ht="14.1" customHeight="1" x14ac:dyDescent="0.3">
      <c r="A26" s="946" t="s">
        <v>333</v>
      </c>
      <c r="B26" s="947" t="s">
        <v>334</v>
      </c>
      <c r="C26" s="947" t="s">
        <v>823</v>
      </c>
      <c r="D26" s="947" t="s">
        <v>32</v>
      </c>
      <c r="E26" s="947" t="s">
        <v>75</v>
      </c>
      <c r="F26" s="935">
        <v>314.21333333333337</v>
      </c>
      <c r="G26" s="936">
        <v>185.29333333333332</v>
      </c>
      <c r="H26" s="948">
        <v>243.89666666666665</v>
      </c>
      <c r="I26" s="937">
        <v>477</v>
      </c>
      <c r="J26" s="938">
        <v>350</v>
      </c>
      <c r="K26" s="939">
        <v>827</v>
      </c>
      <c r="L26" s="940">
        <v>159</v>
      </c>
      <c r="M26" s="941">
        <v>116.66666666666667</v>
      </c>
      <c r="N26" s="942">
        <v>275.66666666666669</v>
      </c>
      <c r="O26" s="949">
        <v>77</v>
      </c>
      <c r="P26" s="944">
        <v>124</v>
      </c>
      <c r="Q26" s="945">
        <v>41</v>
      </c>
    </row>
    <row r="27" spans="1:17" s="913" customFormat="1" ht="14.1" customHeight="1" x14ac:dyDescent="0.3">
      <c r="A27" s="946" t="s">
        <v>335</v>
      </c>
      <c r="B27" s="947" t="s">
        <v>336</v>
      </c>
      <c r="C27" s="947" t="s">
        <v>823</v>
      </c>
      <c r="D27" s="947" t="s">
        <v>32</v>
      </c>
      <c r="E27" s="947" t="s">
        <v>75</v>
      </c>
      <c r="F27" s="935">
        <v>300.17</v>
      </c>
      <c r="G27" s="936">
        <v>175.84666666666666</v>
      </c>
      <c r="H27" s="948">
        <v>230.37666666666667</v>
      </c>
      <c r="I27" s="937">
        <v>782</v>
      </c>
      <c r="J27" s="938">
        <v>608</v>
      </c>
      <c r="K27" s="939">
        <v>1390</v>
      </c>
      <c r="L27" s="940">
        <v>260.66666666666669</v>
      </c>
      <c r="M27" s="941">
        <v>202.66666666666666</v>
      </c>
      <c r="N27" s="942">
        <v>463.33333333333331</v>
      </c>
      <c r="O27" s="949">
        <v>113</v>
      </c>
      <c r="P27" s="944">
        <v>168</v>
      </c>
      <c r="Q27" s="945">
        <v>163</v>
      </c>
    </row>
    <row r="28" spans="1:17" s="913" customFormat="1" ht="14.1" customHeight="1" x14ac:dyDescent="0.3">
      <c r="A28" s="946" t="s">
        <v>533</v>
      </c>
      <c r="B28" s="947" t="s">
        <v>845</v>
      </c>
      <c r="C28" s="947" t="s">
        <v>845</v>
      </c>
      <c r="D28" s="947" t="s">
        <v>26</v>
      </c>
      <c r="E28" s="947" t="s">
        <v>75</v>
      </c>
      <c r="F28" s="935">
        <v>299.68</v>
      </c>
      <c r="G28" s="936">
        <v>193.80333333333337</v>
      </c>
      <c r="H28" s="948">
        <v>241.71333333333334</v>
      </c>
      <c r="I28" s="937">
        <v>2728</v>
      </c>
      <c r="J28" s="938">
        <v>2445</v>
      </c>
      <c r="K28" s="939">
        <v>5173</v>
      </c>
      <c r="L28" s="940">
        <v>909.33333333333337</v>
      </c>
      <c r="M28" s="941">
        <v>815</v>
      </c>
      <c r="N28" s="942">
        <v>1724.3333333333333</v>
      </c>
      <c r="O28" s="949">
        <v>85</v>
      </c>
      <c r="P28" s="944">
        <v>134</v>
      </c>
      <c r="Q28" s="945">
        <v>79</v>
      </c>
    </row>
    <row r="29" spans="1:17" s="913" customFormat="1" ht="14.1" customHeight="1" x14ac:dyDescent="0.3">
      <c r="A29" s="946" t="s">
        <v>936</v>
      </c>
      <c r="B29" s="947" t="s">
        <v>937</v>
      </c>
      <c r="C29" s="947" t="s">
        <v>845</v>
      </c>
      <c r="D29" s="947" t="s">
        <v>26</v>
      </c>
      <c r="E29" s="947" t="s">
        <v>75</v>
      </c>
      <c r="F29" s="950" t="s">
        <v>1084</v>
      </c>
      <c r="G29" s="951" t="s">
        <v>1084</v>
      </c>
      <c r="H29" s="952" t="s">
        <v>1084</v>
      </c>
      <c r="I29" s="953" t="s">
        <v>1084</v>
      </c>
      <c r="J29" s="954" t="s">
        <v>1084</v>
      </c>
      <c r="K29" s="955" t="s">
        <v>1084</v>
      </c>
      <c r="L29" s="956" t="s">
        <v>1084</v>
      </c>
      <c r="M29" s="957" t="s">
        <v>1084</v>
      </c>
      <c r="N29" s="958" t="s">
        <v>1084</v>
      </c>
      <c r="O29" s="949" t="s">
        <v>988</v>
      </c>
      <c r="P29" s="944" t="s">
        <v>988</v>
      </c>
      <c r="Q29" s="949">
        <v>232</v>
      </c>
    </row>
    <row r="30" spans="1:17" s="913" customFormat="1" ht="14.1" customHeight="1" x14ac:dyDescent="0.3">
      <c r="A30" s="946" t="s">
        <v>305</v>
      </c>
      <c r="B30" s="947" t="s">
        <v>306</v>
      </c>
      <c r="C30" s="947" t="s">
        <v>306</v>
      </c>
      <c r="D30" s="947" t="s">
        <v>33</v>
      </c>
      <c r="E30" s="947" t="s">
        <v>75</v>
      </c>
      <c r="F30" s="935">
        <v>311.88</v>
      </c>
      <c r="G30" s="936">
        <v>208.76666666666665</v>
      </c>
      <c r="H30" s="948">
        <v>256.83666666666664</v>
      </c>
      <c r="I30" s="937">
        <v>2212</v>
      </c>
      <c r="J30" s="938">
        <v>1911</v>
      </c>
      <c r="K30" s="939">
        <v>4123</v>
      </c>
      <c r="L30" s="940">
        <v>737.33333333333337</v>
      </c>
      <c r="M30" s="941">
        <v>637</v>
      </c>
      <c r="N30" s="942">
        <v>1374.3333333333333</v>
      </c>
      <c r="O30" s="949">
        <v>42</v>
      </c>
      <c r="P30" s="944">
        <v>79</v>
      </c>
      <c r="Q30" s="945">
        <v>68</v>
      </c>
    </row>
    <row r="31" spans="1:17" s="913" customFormat="1" ht="14.1" customHeight="1" x14ac:dyDescent="0.3">
      <c r="A31" s="946" t="s">
        <v>307</v>
      </c>
      <c r="B31" s="947" t="s">
        <v>308</v>
      </c>
      <c r="C31" s="947" t="s">
        <v>306</v>
      </c>
      <c r="D31" s="947" t="s">
        <v>33</v>
      </c>
      <c r="E31" s="947" t="s">
        <v>75</v>
      </c>
      <c r="F31" s="935">
        <v>278.94666666666666</v>
      </c>
      <c r="G31" s="936">
        <v>198.33</v>
      </c>
      <c r="H31" s="948">
        <v>234.98666666666668</v>
      </c>
      <c r="I31" s="937">
        <v>407</v>
      </c>
      <c r="J31" s="938">
        <v>393</v>
      </c>
      <c r="K31" s="939">
        <v>800</v>
      </c>
      <c r="L31" s="940">
        <v>135.66666666666666</v>
      </c>
      <c r="M31" s="941">
        <v>131</v>
      </c>
      <c r="N31" s="942">
        <v>266.66666666666669</v>
      </c>
      <c r="O31" s="949">
        <v>102</v>
      </c>
      <c r="P31" s="944">
        <v>155</v>
      </c>
      <c r="Q31" s="945">
        <v>100</v>
      </c>
    </row>
    <row r="32" spans="1:17" s="913" customFormat="1" ht="14.1" customHeight="1" x14ac:dyDescent="0.3">
      <c r="A32" s="946" t="s">
        <v>309</v>
      </c>
      <c r="B32" s="947" t="s">
        <v>310</v>
      </c>
      <c r="C32" s="947" t="s">
        <v>306</v>
      </c>
      <c r="D32" s="947" t="s">
        <v>33</v>
      </c>
      <c r="E32" s="947" t="s">
        <v>75</v>
      </c>
      <c r="F32" s="935">
        <v>327.00666666666666</v>
      </c>
      <c r="G32" s="936">
        <v>180.5333333333333</v>
      </c>
      <c r="H32" s="948">
        <v>244.71333333333334</v>
      </c>
      <c r="I32" s="937">
        <v>389</v>
      </c>
      <c r="J32" s="938">
        <v>292</v>
      </c>
      <c r="K32" s="939">
        <v>681</v>
      </c>
      <c r="L32" s="940">
        <v>129.66666666666666</v>
      </c>
      <c r="M32" s="941">
        <v>97.333333333333329</v>
      </c>
      <c r="N32" s="942">
        <v>227</v>
      </c>
      <c r="O32" s="949">
        <v>73</v>
      </c>
      <c r="P32" s="944">
        <v>120</v>
      </c>
      <c r="Q32" s="945">
        <v>27</v>
      </c>
    </row>
    <row r="33" spans="1:17" s="913" customFormat="1" ht="14.1" customHeight="1" x14ac:dyDescent="0.3">
      <c r="A33" s="946" t="s">
        <v>311</v>
      </c>
      <c r="B33" s="947" t="s">
        <v>312</v>
      </c>
      <c r="C33" s="947" t="s">
        <v>306</v>
      </c>
      <c r="D33" s="947" t="s">
        <v>33</v>
      </c>
      <c r="E33" s="947" t="s">
        <v>75</v>
      </c>
      <c r="F33" s="935">
        <v>300.07</v>
      </c>
      <c r="G33" s="936">
        <v>191.08666666666667</v>
      </c>
      <c r="H33" s="948">
        <v>239.77333333333331</v>
      </c>
      <c r="I33" s="937">
        <v>728</v>
      </c>
      <c r="J33" s="938">
        <v>603</v>
      </c>
      <c r="K33" s="939">
        <v>1331</v>
      </c>
      <c r="L33" s="940">
        <v>242.66666666666666</v>
      </c>
      <c r="M33" s="941">
        <v>201</v>
      </c>
      <c r="N33" s="942">
        <v>443.66666666666669</v>
      </c>
      <c r="O33" s="949">
        <v>91</v>
      </c>
      <c r="P33" s="944">
        <v>140</v>
      </c>
      <c r="Q33" s="945">
        <v>112</v>
      </c>
    </row>
    <row r="34" spans="1:17" s="913" customFormat="1" ht="14.1" customHeight="1" x14ac:dyDescent="0.3">
      <c r="A34" s="946" t="s">
        <v>1272</v>
      </c>
      <c r="B34" s="947" t="s">
        <v>1277</v>
      </c>
      <c r="C34" s="947" t="s">
        <v>846</v>
      </c>
      <c r="D34" s="947" t="s">
        <v>32</v>
      </c>
      <c r="E34" s="947" t="s">
        <v>75</v>
      </c>
      <c r="F34" s="950">
        <v>319.7999629190025</v>
      </c>
      <c r="G34" s="951">
        <v>194.93694481066899</v>
      </c>
      <c r="H34" s="952">
        <v>251.43554396216422</v>
      </c>
      <c r="I34" s="937">
        <v>1318</v>
      </c>
      <c r="J34" s="938">
        <v>1089</v>
      </c>
      <c r="K34" s="939">
        <v>2407</v>
      </c>
      <c r="L34" s="940">
        <v>439.33333333333331</v>
      </c>
      <c r="M34" s="941">
        <v>363</v>
      </c>
      <c r="N34" s="942">
        <v>802.33333333333326</v>
      </c>
      <c r="O34" s="949">
        <v>52</v>
      </c>
      <c r="P34" s="944">
        <v>93</v>
      </c>
      <c r="Q34" s="945">
        <v>103</v>
      </c>
    </row>
    <row r="35" spans="1:17" s="913" customFormat="1" ht="14.1" customHeight="1" x14ac:dyDescent="0.3">
      <c r="A35" s="946" t="s">
        <v>1273</v>
      </c>
      <c r="B35" s="947" t="s">
        <v>1278</v>
      </c>
      <c r="C35" s="947" t="s">
        <v>846</v>
      </c>
      <c r="D35" s="947" t="s">
        <v>32</v>
      </c>
      <c r="E35" s="947" t="s">
        <v>75</v>
      </c>
      <c r="F35" s="950">
        <v>283.75610556549168</v>
      </c>
      <c r="G35" s="951">
        <v>186.92974746629309</v>
      </c>
      <c r="H35" s="952">
        <v>230.24377468730634</v>
      </c>
      <c r="I35" s="937">
        <v>1051</v>
      </c>
      <c r="J35" s="938">
        <v>961</v>
      </c>
      <c r="K35" s="939">
        <v>2012</v>
      </c>
      <c r="L35" s="940">
        <v>350.33333333333337</v>
      </c>
      <c r="M35" s="941">
        <v>320.33333333333331</v>
      </c>
      <c r="N35" s="942">
        <v>670.66666666666674</v>
      </c>
      <c r="O35" s="949">
        <v>114</v>
      </c>
      <c r="P35" s="944">
        <v>169</v>
      </c>
      <c r="Q35" s="945">
        <v>160</v>
      </c>
    </row>
    <row r="36" spans="1:17" s="913" customFormat="1" ht="14.1" customHeight="1" x14ac:dyDescent="0.3">
      <c r="A36" s="946" t="s">
        <v>73</v>
      </c>
      <c r="B36" s="947" t="s">
        <v>74</v>
      </c>
      <c r="C36" s="947" t="s">
        <v>827</v>
      </c>
      <c r="D36" s="947" t="s">
        <v>31</v>
      </c>
      <c r="E36" s="947" t="s">
        <v>75</v>
      </c>
      <c r="F36" s="935">
        <v>308.89999999999998</v>
      </c>
      <c r="G36" s="936">
        <v>183.31333333333336</v>
      </c>
      <c r="H36" s="948">
        <v>239.76333333333332</v>
      </c>
      <c r="I36" s="937">
        <v>555</v>
      </c>
      <c r="J36" s="938">
        <v>454</v>
      </c>
      <c r="K36" s="939">
        <v>1009</v>
      </c>
      <c r="L36" s="940">
        <v>185</v>
      </c>
      <c r="M36" s="941">
        <v>151.33333333333334</v>
      </c>
      <c r="N36" s="942">
        <v>336.33333333333331</v>
      </c>
      <c r="O36" s="949">
        <v>92</v>
      </c>
      <c r="P36" s="944">
        <v>141</v>
      </c>
      <c r="Q36" s="945">
        <v>158</v>
      </c>
    </row>
    <row r="37" spans="1:17" s="913" customFormat="1" ht="14.1" customHeight="1" x14ac:dyDescent="0.3">
      <c r="A37" s="946" t="s">
        <v>76</v>
      </c>
      <c r="B37" s="947" t="s">
        <v>77</v>
      </c>
      <c r="C37" s="947" t="s">
        <v>827</v>
      </c>
      <c r="D37" s="947" t="s">
        <v>31</v>
      </c>
      <c r="E37" s="947" t="s">
        <v>75</v>
      </c>
      <c r="F37" s="935">
        <v>325.12333333333328</v>
      </c>
      <c r="G37" s="936">
        <v>230.85333333333335</v>
      </c>
      <c r="H37" s="948">
        <v>273.56666666666666</v>
      </c>
      <c r="I37" s="937">
        <v>330</v>
      </c>
      <c r="J37" s="938">
        <v>317</v>
      </c>
      <c r="K37" s="939">
        <v>647</v>
      </c>
      <c r="L37" s="940">
        <v>110</v>
      </c>
      <c r="M37" s="941">
        <v>105.66666666666667</v>
      </c>
      <c r="N37" s="942">
        <v>215.66666666666666</v>
      </c>
      <c r="O37" s="949">
        <v>21</v>
      </c>
      <c r="P37" s="944">
        <v>48</v>
      </c>
      <c r="Q37" s="945">
        <v>57</v>
      </c>
    </row>
    <row r="38" spans="1:17" s="913" customFormat="1" ht="14.1" customHeight="1" x14ac:dyDescent="0.3">
      <c r="A38" s="946" t="s">
        <v>78</v>
      </c>
      <c r="B38" s="947" t="s">
        <v>79</v>
      </c>
      <c r="C38" s="947" t="s">
        <v>827</v>
      </c>
      <c r="D38" s="947" t="s">
        <v>31</v>
      </c>
      <c r="E38" s="947" t="s">
        <v>75</v>
      </c>
      <c r="F38" s="935">
        <v>320.60666666666663</v>
      </c>
      <c r="G38" s="936">
        <v>195.99</v>
      </c>
      <c r="H38" s="948">
        <v>250.90666666666667</v>
      </c>
      <c r="I38" s="937">
        <v>458</v>
      </c>
      <c r="J38" s="938">
        <v>400</v>
      </c>
      <c r="K38" s="939">
        <v>858</v>
      </c>
      <c r="L38" s="940">
        <v>152.66666666666666</v>
      </c>
      <c r="M38" s="941">
        <v>133.33333333333334</v>
      </c>
      <c r="N38" s="942">
        <v>286</v>
      </c>
      <c r="O38" s="949">
        <v>53</v>
      </c>
      <c r="P38" s="944">
        <v>94</v>
      </c>
      <c r="Q38" s="945">
        <v>81</v>
      </c>
    </row>
    <row r="39" spans="1:17" s="913" customFormat="1" ht="14.1" customHeight="1" x14ac:dyDescent="0.3">
      <c r="A39" s="946" t="s">
        <v>80</v>
      </c>
      <c r="B39" s="947" t="s">
        <v>81</v>
      </c>
      <c r="C39" s="947" t="s">
        <v>827</v>
      </c>
      <c r="D39" s="947" t="s">
        <v>31</v>
      </c>
      <c r="E39" s="947" t="s">
        <v>75</v>
      </c>
      <c r="F39" s="935">
        <v>334.92666666666668</v>
      </c>
      <c r="G39" s="936">
        <v>206.15</v>
      </c>
      <c r="H39" s="948">
        <v>264.1133333333334</v>
      </c>
      <c r="I39" s="937">
        <v>979</v>
      </c>
      <c r="J39" s="938">
        <v>857</v>
      </c>
      <c r="K39" s="939">
        <v>1836</v>
      </c>
      <c r="L39" s="940">
        <v>326.33333333333331</v>
      </c>
      <c r="M39" s="941">
        <v>285.66666666666669</v>
      </c>
      <c r="N39" s="942">
        <v>612</v>
      </c>
      <c r="O39" s="949">
        <v>32</v>
      </c>
      <c r="P39" s="944">
        <v>62</v>
      </c>
      <c r="Q39" s="945">
        <v>84</v>
      </c>
    </row>
    <row r="40" spans="1:17" s="913" customFormat="1" ht="14.1" customHeight="1" x14ac:dyDescent="0.3">
      <c r="A40" s="946" t="s">
        <v>82</v>
      </c>
      <c r="B40" s="947" t="s">
        <v>83</v>
      </c>
      <c r="C40" s="947" t="s">
        <v>827</v>
      </c>
      <c r="D40" s="947" t="s">
        <v>31</v>
      </c>
      <c r="E40" s="947" t="s">
        <v>75</v>
      </c>
      <c r="F40" s="935">
        <v>290.33333333333331</v>
      </c>
      <c r="G40" s="936">
        <v>162.33333333333334</v>
      </c>
      <c r="H40" s="948">
        <v>218.25666666666666</v>
      </c>
      <c r="I40" s="937">
        <v>358</v>
      </c>
      <c r="J40" s="938">
        <v>288</v>
      </c>
      <c r="K40" s="939">
        <v>646</v>
      </c>
      <c r="L40" s="940">
        <v>119.33333333333333</v>
      </c>
      <c r="M40" s="941">
        <v>96</v>
      </c>
      <c r="N40" s="942">
        <v>215.33333333333334</v>
      </c>
      <c r="O40" s="949">
        <v>161</v>
      </c>
      <c r="P40" s="944">
        <v>222</v>
      </c>
      <c r="Q40" s="945">
        <v>248</v>
      </c>
    </row>
    <row r="41" spans="1:17" s="913" customFormat="1" ht="14.1" customHeight="1" x14ac:dyDescent="0.3">
      <c r="A41" s="946" t="s">
        <v>84</v>
      </c>
      <c r="B41" s="947" t="s">
        <v>85</v>
      </c>
      <c r="C41" s="947" t="s">
        <v>827</v>
      </c>
      <c r="D41" s="947" t="s">
        <v>31</v>
      </c>
      <c r="E41" s="947" t="s">
        <v>75</v>
      </c>
      <c r="F41" s="935">
        <v>309.12999999999994</v>
      </c>
      <c r="G41" s="936">
        <v>195.48666666666668</v>
      </c>
      <c r="H41" s="948">
        <v>245.61333333333334</v>
      </c>
      <c r="I41" s="937">
        <v>485</v>
      </c>
      <c r="J41" s="938">
        <v>424</v>
      </c>
      <c r="K41" s="939">
        <v>909</v>
      </c>
      <c r="L41" s="940">
        <v>161.66666666666666</v>
      </c>
      <c r="M41" s="941">
        <v>141.33333333333334</v>
      </c>
      <c r="N41" s="942">
        <v>303</v>
      </c>
      <c r="O41" s="949">
        <v>72</v>
      </c>
      <c r="P41" s="944">
        <v>117</v>
      </c>
      <c r="Q41" s="945">
        <v>159</v>
      </c>
    </row>
    <row r="42" spans="1:17" s="913" customFormat="1" ht="14.1" customHeight="1" x14ac:dyDescent="0.3">
      <c r="A42" s="946" t="s">
        <v>86</v>
      </c>
      <c r="B42" s="947" t="s">
        <v>87</v>
      </c>
      <c r="C42" s="947" t="s">
        <v>827</v>
      </c>
      <c r="D42" s="947" t="s">
        <v>31</v>
      </c>
      <c r="E42" s="947" t="s">
        <v>75</v>
      </c>
      <c r="F42" s="935">
        <v>274.86999999999995</v>
      </c>
      <c r="G42" s="936">
        <v>180.11333333333334</v>
      </c>
      <c r="H42" s="948">
        <v>223.03</v>
      </c>
      <c r="I42" s="937">
        <v>345</v>
      </c>
      <c r="J42" s="938">
        <v>300</v>
      </c>
      <c r="K42" s="939">
        <v>645</v>
      </c>
      <c r="L42" s="940">
        <v>115</v>
      </c>
      <c r="M42" s="941">
        <v>100</v>
      </c>
      <c r="N42" s="942">
        <v>215</v>
      </c>
      <c r="O42" s="949">
        <v>143</v>
      </c>
      <c r="P42" s="944">
        <v>203</v>
      </c>
      <c r="Q42" s="945">
        <v>193</v>
      </c>
    </row>
    <row r="43" spans="1:17" s="913" customFormat="1" ht="14.1" customHeight="1" x14ac:dyDescent="0.3">
      <c r="A43" s="946" t="s">
        <v>88</v>
      </c>
      <c r="B43" s="947" t="s">
        <v>89</v>
      </c>
      <c r="C43" s="947" t="s">
        <v>827</v>
      </c>
      <c r="D43" s="947" t="s">
        <v>31</v>
      </c>
      <c r="E43" s="947" t="s">
        <v>75</v>
      </c>
      <c r="F43" s="935">
        <v>283.30666666666667</v>
      </c>
      <c r="G43" s="936">
        <v>191.17999999999998</v>
      </c>
      <c r="H43" s="948">
        <v>234</v>
      </c>
      <c r="I43" s="937">
        <v>464</v>
      </c>
      <c r="J43" s="938">
        <v>385</v>
      </c>
      <c r="K43" s="939">
        <v>849</v>
      </c>
      <c r="L43" s="940">
        <v>154.66666666666666</v>
      </c>
      <c r="M43" s="941">
        <v>128.33333333333334</v>
      </c>
      <c r="N43" s="942">
        <v>283</v>
      </c>
      <c r="O43" s="949">
        <v>106</v>
      </c>
      <c r="P43" s="944">
        <v>160</v>
      </c>
      <c r="Q43" s="945">
        <v>166</v>
      </c>
    </row>
    <row r="44" spans="1:17" s="913" customFormat="1" ht="14.1" customHeight="1" x14ac:dyDescent="0.3">
      <c r="A44" s="946" t="s">
        <v>90</v>
      </c>
      <c r="B44" s="947" t="s">
        <v>91</v>
      </c>
      <c r="C44" s="947" t="s">
        <v>827</v>
      </c>
      <c r="D44" s="947" t="s">
        <v>31</v>
      </c>
      <c r="E44" s="947" t="s">
        <v>75</v>
      </c>
      <c r="F44" s="935">
        <v>299.54333333333329</v>
      </c>
      <c r="G44" s="936">
        <v>176.04</v>
      </c>
      <c r="H44" s="948">
        <v>230.90666666666667</v>
      </c>
      <c r="I44" s="937">
        <v>373</v>
      </c>
      <c r="J44" s="938">
        <v>294</v>
      </c>
      <c r="K44" s="939">
        <v>667</v>
      </c>
      <c r="L44" s="940">
        <v>124.33333333333333</v>
      </c>
      <c r="M44" s="941">
        <v>98</v>
      </c>
      <c r="N44" s="942">
        <v>222.33333333333334</v>
      </c>
      <c r="O44" s="949">
        <v>112</v>
      </c>
      <c r="P44" s="944">
        <v>167</v>
      </c>
      <c r="Q44" s="945">
        <v>215</v>
      </c>
    </row>
    <row r="45" spans="1:17" s="913" customFormat="1" ht="14.1" customHeight="1" x14ac:dyDescent="0.3">
      <c r="A45" s="946" t="s">
        <v>534</v>
      </c>
      <c r="B45" s="947" t="s">
        <v>535</v>
      </c>
      <c r="C45" s="947" t="s">
        <v>835</v>
      </c>
      <c r="D45" s="947" t="s">
        <v>26</v>
      </c>
      <c r="E45" s="947" t="s">
        <v>75</v>
      </c>
      <c r="F45" s="935">
        <v>232.67333333333332</v>
      </c>
      <c r="G45" s="936">
        <v>146.09666666666666</v>
      </c>
      <c r="H45" s="948">
        <v>184.36666666666667</v>
      </c>
      <c r="I45" s="937">
        <v>701</v>
      </c>
      <c r="J45" s="938">
        <v>662</v>
      </c>
      <c r="K45" s="939">
        <v>1363</v>
      </c>
      <c r="L45" s="940">
        <v>233.66666666666666</v>
      </c>
      <c r="M45" s="941">
        <v>220.66666666666666</v>
      </c>
      <c r="N45" s="942">
        <v>454.33333333333331</v>
      </c>
      <c r="O45" s="949">
        <v>268</v>
      </c>
      <c r="P45" s="944">
        <v>333</v>
      </c>
      <c r="Q45" s="945">
        <v>226</v>
      </c>
    </row>
    <row r="46" spans="1:17" s="913" customFormat="1" ht="14.1" customHeight="1" x14ac:dyDescent="0.3">
      <c r="A46" s="946" t="s">
        <v>536</v>
      </c>
      <c r="B46" s="947" t="s">
        <v>537</v>
      </c>
      <c r="C46" s="947" t="s">
        <v>835</v>
      </c>
      <c r="D46" s="947" t="s">
        <v>26</v>
      </c>
      <c r="E46" s="947" t="s">
        <v>75</v>
      </c>
      <c r="F46" s="935">
        <v>286</v>
      </c>
      <c r="G46" s="936">
        <v>152.34333333333333</v>
      </c>
      <c r="H46" s="948">
        <v>209.39</v>
      </c>
      <c r="I46" s="937">
        <v>398</v>
      </c>
      <c r="J46" s="938">
        <v>355</v>
      </c>
      <c r="K46" s="939">
        <v>753</v>
      </c>
      <c r="L46" s="940">
        <v>132.66666666666666</v>
      </c>
      <c r="M46" s="941">
        <v>118.33333333333333</v>
      </c>
      <c r="N46" s="942">
        <v>251</v>
      </c>
      <c r="O46" s="949">
        <v>195</v>
      </c>
      <c r="P46" s="944">
        <v>260</v>
      </c>
      <c r="Q46" s="945">
        <v>182</v>
      </c>
    </row>
    <row r="47" spans="1:17" s="913" customFormat="1" ht="14.1" customHeight="1" x14ac:dyDescent="0.3">
      <c r="A47" s="946" t="s">
        <v>538</v>
      </c>
      <c r="B47" s="947" t="s">
        <v>539</v>
      </c>
      <c r="C47" s="947" t="s">
        <v>835</v>
      </c>
      <c r="D47" s="947" t="s">
        <v>26</v>
      </c>
      <c r="E47" s="947" t="s">
        <v>75</v>
      </c>
      <c r="F47" s="935">
        <v>250.92999999999998</v>
      </c>
      <c r="G47" s="936">
        <v>169.84</v>
      </c>
      <c r="H47" s="948">
        <v>206.83</v>
      </c>
      <c r="I47" s="937">
        <v>322</v>
      </c>
      <c r="J47" s="938">
        <v>303</v>
      </c>
      <c r="K47" s="939">
        <v>625</v>
      </c>
      <c r="L47" s="940">
        <v>107.33333333333333</v>
      </c>
      <c r="M47" s="941">
        <v>101</v>
      </c>
      <c r="N47" s="942">
        <v>208.33333333333334</v>
      </c>
      <c r="O47" s="949">
        <v>205</v>
      </c>
      <c r="P47" s="944">
        <v>270</v>
      </c>
      <c r="Q47" s="945">
        <v>155</v>
      </c>
    </row>
    <row r="48" spans="1:17" s="913" customFormat="1" ht="14.1" customHeight="1" x14ac:dyDescent="0.3">
      <c r="A48" s="946" t="s">
        <v>540</v>
      </c>
      <c r="B48" s="947" t="s">
        <v>541</v>
      </c>
      <c r="C48" s="947" t="s">
        <v>835</v>
      </c>
      <c r="D48" s="947" t="s">
        <v>26</v>
      </c>
      <c r="E48" s="947" t="s">
        <v>75</v>
      </c>
      <c r="F48" s="935">
        <v>290.05666666666662</v>
      </c>
      <c r="G48" s="936">
        <v>172.11666666666667</v>
      </c>
      <c r="H48" s="948">
        <v>224.04</v>
      </c>
      <c r="I48" s="937">
        <v>477</v>
      </c>
      <c r="J48" s="938">
        <v>395</v>
      </c>
      <c r="K48" s="939">
        <v>872</v>
      </c>
      <c r="L48" s="940">
        <v>159</v>
      </c>
      <c r="M48" s="941">
        <v>131.66666666666666</v>
      </c>
      <c r="N48" s="942">
        <v>290.66666666666669</v>
      </c>
      <c r="O48" s="949">
        <v>136</v>
      </c>
      <c r="P48" s="944">
        <v>195</v>
      </c>
      <c r="Q48" s="945">
        <v>117</v>
      </c>
    </row>
    <row r="49" spans="1:17" s="913" customFormat="1" ht="14.1" customHeight="1" x14ac:dyDescent="0.3">
      <c r="A49" s="946" t="s">
        <v>542</v>
      </c>
      <c r="B49" s="947" t="s">
        <v>543</v>
      </c>
      <c r="C49" s="947" t="s">
        <v>835</v>
      </c>
      <c r="D49" s="947" t="s">
        <v>26</v>
      </c>
      <c r="E49" s="947" t="s">
        <v>75</v>
      </c>
      <c r="F49" s="935">
        <v>291.76666666666671</v>
      </c>
      <c r="G49" s="936">
        <v>202.65666666666667</v>
      </c>
      <c r="H49" s="948">
        <v>243.39</v>
      </c>
      <c r="I49" s="937">
        <v>959</v>
      </c>
      <c r="J49" s="938">
        <v>899</v>
      </c>
      <c r="K49" s="939">
        <v>1858</v>
      </c>
      <c r="L49" s="940">
        <v>319.66666666666669</v>
      </c>
      <c r="M49" s="941">
        <v>299.66666666666669</v>
      </c>
      <c r="N49" s="942">
        <v>619.33333333333337</v>
      </c>
      <c r="O49" s="949">
        <v>78</v>
      </c>
      <c r="P49" s="944">
        <v>125</v>
      </c>
      <c r="Q49" s="945">
        <v>71</v>
      </c>
    </row>
    <row r="50" spans="1:17" s="913" customFormat="1" ht="14.1" customHeight="1" x14ac:dyDescent="0.3">
      <c r="A50" s="946" t="s">
        <v>544</v>
      </c>
      <c r="B50" s="947" t="s">
        <v>545</v>
      </c>
      <c r="C50" s="947" t="s">
        <v>835</v>
      </c>
      <c r="D50" s="947" t="s">
        <v>26</v>
      </c>
      <c r="E50" s="947" t="s">
        <v>75</v>
      </c>
      <c r="F50" s="935">
        <v>228.96333333333334</v>
      </c>
      <c r="G50" s="936">
        <v>150.47666666666666</v>
      </c>
      <c r="H50" s="948">
        <v>186.57666666666668</v>
      </c>
      <c r="I50" s="937">
        <v>364</v>
      </c>
      <c r="J50" s="938">
        <v>325</v>
      </c>
      <c r="K50" s="939">
        <v>689</v>
      </c>
      <c r="L50" s="940">
        <v>121.33333333333333</v>
      </c>
      <c r="M50" s="941">
        <v>108.33333333333333</v>
      </c>
      <c r="N50" s="942">
        <v>229.66666666666666</v>
      </c>
      <c r="O50" s="949">
        <v>263</v>
      </c>
      <c r="P50" s="944">
        <v>328</v>
      </c>
      <c r="Q50" s="945">
        <v>206</v>
      </c>
    </row>
    <row r="51" spans="1:17" s="913" customFormat="1" ht="14.1" customHeight="1" x14ac:dyDescent="0.3">
      <c r="A51" s="946" t="s">
        <v>546</v>
      </c>
      <c r="B51" s="947" t="s">
        <v>547</v>
      </c>
      <c r="C51" s="947" t="s">
        <v>835</v>
      </c>
      <c r="D51" s="947" t="s">
        <v>26</v>
      </c>
      <c r="E51" s="947" t="s">
        <v>75</v>
      </c>
      <c r="F51" s="935">
        <v>272.69666666666666</v>
      </c>
      <c r="G51" s="936">
        <v>176.22000000000003</v>
      </c>
      <c r="H51" s="948">
        <v>219.49666666666667</v>
      </c>
      <c r="I51" s="937">
        <v>632</v>
      </c>
      <c r="J51" s="938">
        <v>608</v>
      </c>
      <c r="K51" s="939">
        <v>1240</v>
      </c>
      <c r="L51" s="940">
        <v>210.66666666666666</v>
      </c>
      <c r="M51" s="941">
        <v>202.66666666666666</v>
      </c>
      <c r="N51" s="942">
        <v>413.33333333333331</v>
      </c>
      <c r="O51" s="949">
        <v>157</v>
      </c>
      <c r="P51" s="944">
        <v>218</v>
      </c>
      <c r="Q51" s="945">
        <v>175</v>
      </c>
    </row>
    <row r="52" spans="1:17" s="913" customFormat="1" ht="14.1" customHeight="1" x14ac:dyDescent="0.3">
      <c r="A52" s="946" t="s">
        <v>548</v>
      </c>
      <c r="B52" s="947" t="s">
        <v>549</v>
      </c>
      <c r="C52" s="947" t="s">
        <v>835</v>
      </c>
      <c r="D52" s="947" t="s">
        <v>26</v>
      </c>
      <c r="E52" s="947" t="s">
        <v>75</v>
      </c>
      <c r="F52" s="935">
        <v>283.32666666666665</v>
      </c>
      <c r="G52" s="936">
        <v>181.47000000000003</v>
      </c>
      <c r="H52" s="948">
        <v>228.16</v>
      </c>
      <c r="I52" s="937">
        <v>694</v>
      </c>
      <c r="J52" s="938">
        <v>625</v>
      </c>
      <c r="K52" s="939">
        <v>1319</v>
      </c>
      <c r="L52" s="940">
        <v>231.33333333333334</v>
      </c>
      <c r="M52" s="941">
        <v>208.33333333333334</v>
      </c>
      <c r="N52" s="942">
        <v>439.66666666666669</v>
      </c>
      <c r="O52" s="949">
        <v>121</v>
      </c>
      <c r="P52" s="944">
        <v>176</v>
      </c>
      <c r="Q52" s="945">
        <v>48</v>
      </c>
    </row>
    <row r="53" spans="1:17" s="913" customFormat="1" ht="14.1" customHeight="1" x14ac:dyDescent="0.3">
      <c r="A53" s="946" t="s">
        <v>550</v>
      </c>
      <c r="B53" s="947" t="s">
        <v>551</v>
      </c>
      <c r="C53" s="947" t="s">
        <v>835</v>
      </c>
      <c r="D53" s="947" t="s">
        <v>26</v>
      </c>
      <c r="E53" s="947" t="s">
        <v>75</v>
      </c>
      <c r="F53" s="935">
        <v>312.37333333333333</v>
      </c>
      <c r="G53" s="936">
        <v>217.61666666666667</v>
      </c>
      <c r="H53" s="948">
        <v>260.17333333333335</v>
      </c>
      <c r="I53" s="937">
        <v>372</v>
      </c>
      <c r="J53" s="938">
        <v>356</v>
      </c>
      <c r="K53" s="939">
        <v>728</v>
      </c>
      <c r="L53" s="940">
        <v>124</v>
      </c>
      <c r="M53" s="941">
        <v>118.66666666666667</v>
      </c>
      <c r="N53" s="942">
        <v>242.66666666666666</v>
      </c>
      <c r="O53" s="949">
        <v>36</v>
      </c>
      <c r="P53" s="944">
        <v>68</v>
      </c>
      <c r="Q53" s="945">
        <v>66</v>
      </c>
    </row>
    <row r="54" spans="1:17" s="913" customFormat="1" ht="14.1" customHeight="1" x14ac:dyDescent="0.3">
      <c r="A54" s="946" t="s">
        <v>552</v>
      </c>
      <c r="B54" s="947" t="s">
        <v>553</v>
      </c>
      <c r="C54" s="947" t="s">
        <v>835</v>
      </c>
      <c r="D54" s="947" t="s">
        <v>26</v>
      </c>
      <c r="E54" s="947" t="s">
        <v>75</v>
      </c>
      <c r="F54" s="935">
        <v>269.81666666666666</v>
      </c>
      <c r="G54" s="936">
        <v>174.43333333333331</v>
      </c>
      <c r="H54" s="948">
        <v>219.10333333333335</v>
      </c>
      <c r="I54" s="937">
        <v>277</v>
      </c>
      <c r="J54" s="938">
        <v>250</v>
      </c>
      <c r="K54" s="939">
        <v>527</v>
      </c>
      <c r="L54" s="940">
        <v>92.333333333333329</v>
      </c>
      <c r="M54" s="941">
        <v>83.333333333333329</v>
      </c>
      <c r="N54" s="942">
        <v>175.66666666666666</v>
      </c>
      <c r="O54" s="949">
        <v>159</v>
      </c>
      <c r="P54" s="944">
        <v>220</v>
      </c>
      <c r="Q54" s="945">
        <v>130</v>
      </c>
    </row>
    <row r="55" spans="1:17" s="913" customFormat="1" ht="14.1" customHeight="1" x14ac:dyDescent="0.3">
      <c r="A55" s="946" t="s">
        <v>938</v>
      </c>
      <c r="B55" s="947" t="s">
        <v>956</v>
      </c>
      <c r="C55" s="947" t="s">
        <v>836</v>
      </c>
      <c r="D55" s="947" t="s">
        <v>26</v>
      </c>
      <c r="E55" s="947" t="s">
        <v>75</v>
      </c>
      <c r="F55" s="935">
        <v>271.88333333333338</v>
      </c>
      <c r="G55" s="936">
        <v>181.37333333333331</v>
      </c>
      <c r="H55" s="948">
        <v>222.33666666666667</v>
      </c>
      <c r="I55" s="937">
        <v>1639</v>
      </c>
      <c r="J55" s="938">
        <v>1599</v>
      </c>
      <c r="K55" s="939">
        <v>3238</v>
      </c>
      <c r="L55" s="940">
        <v>546.33333333333337</v>
      </c>
      <c r="M55" s="941">
        <v>533</v>
      </c>
      <c r="N55" s="942">
        <v>1079.3333333333333</v>
      </c>
      <c r="O55" s="949">
        <v>146</v>
      </c>
      <c r="P55" s="944">
        <v>206</v>
      </c>
      <c r="Q55" s="945">
        <v>156</v>
      </c>
    </row>
    <row r="56" spans="1:17" s="913" customFormat="1" ht="14.1" customHeight="1" x14ac:dyDescent="0.3">
      <c r="A56" s="946" t="s">
        <v>940</v>
      </c>
      <c r="B56" s="947" t="s">
        <v>836</v>
      </c>
      <c r="C56" s="947" t="s">
        <v>836</v>
      </c>
      <c r="D56" s="947" t="s">
        <v>26</v>
      </c>
      <c r="E56" s="947" t="s">
        <v>75</v>
      </c>
      <c r="F56" s="935">
        <v>252.73000000000002</v>
      </c>
      <c r="G56" s="936">
        <v>161.41666666666666</v>
      </c>
      <c r="H56" s="948">
        <v>202.3066666666667</v>
      </c>
      <c r="I56" s="937">
        <v>1884</v>
      </c>
      <c r="J56" s="938">
        <v>1685</v>
      </c>
      <c r="K56" s="939">
        <v>3569</v>
      </c>
      <c r="L56" s="940">
        <v>628</v>
      </c>
      <c r="M56" s="941">
        <v>561.66666666666663</v>
      </c>
      <c r="N56" s="942">
        <v>1189.6666666666667</v>
      </c>
      <c r="O56" s="949">
        <v>225</v>
      </c>
      <c r="P56" s="944">
        <v>290</v>
      </c>
      <c r="Q56" s="945">
        <v>187</v>
      </c>
    </row>
    <row r="57" spans="1:17" s="913" customFormat="1" ht="14.1" customHeight="1" x14ac:dyDescent="0.3">
      <c r="A57" s="946" t="s">
        <v>421</v>
      </c>
      <c r="B57" s="947" t="s">
        <v>422</v>
      </c>
      <c r="C57" s="947" t="s">
        <v>843</v>
      </c>
      <c r="D57" s="947" t="s">
        <v>28</v>
      </c>
      <c r="E57" s="947" t="s">
        <v>75</v>
      </c>
      <c r="F57" s="935">
        <v>275.90333333333331</v>
      </c>
      <c r="G57" s="936">
        <v>180.01</v>
      </c>
      <c r="H57" s="948">
        <v>225.11</v>
      </c>
      <c r="I57" s="937">
        <v>785</v>
      </c>
      <c r="J57" s="938">
        <v>713</v>
      </c>
      <c r="K57" s="939">
        <v>1498</v>
      </c>
      <c r="L57" s="940">
        <v>261.66666666666669</v>
      </c>
      <c r="M57" s="941">
        <v>237.66666666666666</v>
      </c>
      <c r="N57" s="942">
        <v>499.33333333333331</v>
      </c>
      <c r="O57" s="949">
        <v>131</v>
      </c>
      <c r="P57" s="944">
        <v>188</v>
      </c>
      <c r="Q57" s="945">
        <v>131</v>
      </c>
    </row>
    <row r="58" spans="1:17" s="913" customFormat="1" ht="14.1" customHeight="1" x14ac:dyDescent="0.3">
      <c r="A58" s="946" t="s">
        <v>423</v>
      </c>
      <c r="B58" s="947" t="s">
        <v>424</v>
      </c>
      <c r="C58" s="947" t="s">
        <v>843</v>
      </c>
      <c r="D58" s="947" t="s">
        <v>28</v>
      </c>
      <c r="E58" s="947" t="s">
        <v>75</v>
      </c>
      <c r="F58" s="935">
        <v>263.86</v>
      </c>
      <c r="G58" s="936">
        <v>176.73000000000002</v>
      </c>
      <c r="H58" s="948">
        <v>215.58</v>
      </c>
      <c r="I58" s="937">
        <v>472</v>
      </c>
      <c r="J58" s="938">
        <v>504</v>
      </c>
      <c r="K58" s="939">
        <v>976</v>
      </c>
      <c r="L58" s="940">
        <v>157.33333333333334</v>
      </c>
      <c r="M58" s="941">
        <v>168</v>
      </c>
      <c r="N58" s="942">
        <v>325.33333333333331</v>
      </c>
      <c r="O58" s="949">
        <v>175</v>
      </c>
      <c r="P58" s="944">
        <v>236</v>
      </c>
      <c r="Q58" s="945">
        <v>104</v>
      </c>
    </row>
    <row r="59" spans="1:17" s="913" customFormat="1" ht="14.1" customHeight="1" x14ac:dyDescent="0.3">
      <c r="A59" s="946" t="s">
        <v>425</v>
      </c>
      <c r="B59" s="947" t="s">
        <v>426</v>
      </c>
      <c r="C59" s="947" t="s">
        <v>843</v>
      </c>
      <c r="D59" s="947" t="s">
        <v>28</v>
      </c>
      <c r="E59" s="947" t="s">
        <v>75</v>
      </c>
      <c r="F59" s="935">
        <v>386.89000000000004</v>
      </c>
      <c r="G59" s="936">
        <v>304.04666666666668</v>
      </c>
      <c r="H59" s="948">
        <v>345.3633333333334</v>
      </c>
      <c r="I59" s="937">
        <v>475</v>
      </c>
      <c r="J59" s="938">
        <v>549</v>
      </c>
      <c r="K59" s="939">
        <v>1024</v>
      </c>
      <c r="L59" s="940">
        <v>158.33333333333334</v>
      </c>
      <c r="M59" s="941">
        <v>183</v>
      </c>
      <c r="N59" s="942">
        <v>341.33333333333331</v>
      </c>
      <c r="O59" s="949">
        <v>1</v>
      </c>
      <c r="P59" s="944">
        <v>1</v>
      </c>
      <c r="Q59" s="945">
        <v>14</v>
      </c>
    </row>
    <row r="60" spans="1:17" s="913" customFormat="1" ht="14.1" customHeight="1" x14ac:dyDescent="0.3">
      <c r="A60" s="946" t="s">
        <v>427</v>
      </c>
      <c r="B60" s="947" t="s">
        <v>428</v>
      </c>
      <c r="C60" s="947" t="s">
        <v>843</v>
      </c>
      <c r="D60" s="947" t="s">
        <v>28</v>
      </c>
      <c r="E60" s="947" t="s">
        <v>75</v>
      </c>
      <c r="F60" s="935">
        <v>261.99</v>
      </c>
      <c r="G60" s="936">
        <v>157.46666666666667</v>
      </c>
      <c r="H60" s="948">
        <v>205.16</v>
      </c>
      <c r="I60" s="937">
        <v>470</v>
      </c>
      <c r="J60" s="938">
        <v>452</v>
      </c>
      <c r="K60" s="939">
        <v>922</v>
      </c>
      <c r="L60" s="940">
        <v>156.66666666666666</v>
      </c>
      <c r="M60" s="941">
        <v>150.66666666666666</v>
      </c>
      <c r="N60" s="942">
        <v>307.33333333333331</v>
      </c>
      <c r="O60" s="949">
        <v>211</v>
      </c>
      <c r="P60" s="944">
        <v>276</v>
      </c>
      <c r="Q60" s="945">
        <v>184</v>
      </c>
    </row>
    <row r="61" spans="1:17" s="913" customFormat="1" ht="14.1" customHeight="1" x14ac:dyDescent="0.3">
      <c r="A61" s="946" t="s">
        <v>429</v>
      </c>
      <c r="B61" s="947" t="s">
        <v>430</v>
      </c>
      <c r="C61" s="947" t="s">
        <v>843</v>
      </c>
      <c r="D61" s="947" t="s">
        <v>28</v>
      </c>
      <c r="E61" s="947" t="s">
        <v>75</v>
      </c>
      <c r="F61" s="935">
        <v>308.70666666666665</v>
      </c>
      <c r="G61" s="936">
        <v>217.35999999999999</v>
      </c>
      <c r="H61" s="948">
        <v>259.13333333333333</v>
      </c>
      <c r="I61" s="937">
        <v>631</v>
      </c>
      <c r="J61" s="938">
        <v>706</v>
      </c>
      <c r="K61" s="939">
        <v>1337</v>
      </c>
      <c r="L61" s="940">
        <v>210.33333333333334</v>
      </c>
      <c r="M61" s="941">
        <v>235.33333333333334</v>
      </c>
      <c r="N61" s="942">
        <v>445.66666666666669</v>
      </c>
      <c r="O61" s="949">
        <v>39</v>
      </c>
      <c r="P61" s="944">
        <v>71</v>
      </c>
      <c r="Q61" s="945">
        <v>126</v>
      </c>
    </row>
    <row r="62" spans="1:17" s="913" customFormat="1" ht="14.1" customHeight="1" x14ac:dyDescent="0.3">
      <c r="A62" s="946" t="s">
        <v>431</v>
      </c>
      <c r="B62" s="947" t="s">
        <v>432</v>
      </c>
      <c r="C62" s="947" t="s">
        <v>843</v>
      </c>
      <c r="D62" s="947" t="s">
        <v>28</v>
      </c>
      <c r="E62" s="947" t="s">
        <v>75</v>
      </c>
      <c r="F62" s="935">
        <v>261.15333333333336</v>
      </c>
      <c r="G62" s="936">
        <v>168.66333333333333</v>
      </c>
      <c r="H62" s="948">
        <v>210.20666666666668</v>
      </c>
      <c r="I62" s="937">
        <v>729</v>
      </c>
      <c r="J62" s="938">
        <v>694</v>
      </c>
      <c r="K62" s="939">
        <v>1423</v>
      </c>
      <c r="L62" s="940">
        <v>243</v>
      </c>
      <c r="M62" s="941">
        <v>231.33333333333334</v>
      </c>
      <c r="N62" s="942">
        <v>474.33333333333331</v>
      </c>
      <c r="O62" s="949">
        <v>192</v>
      </c>
      <c r="P62" s="944">
        <v>257</v>
      </c>
      <c r="Q62" s="945">
        <v>238</v>
      </c>
    </row>
    <row r="63" spans="1:17" s="913" customFormat="1" ht="14.1" customHeight="1" x14ac:dyDescent="0.3">
      <c r="A63" s="946" t="s">
        <v>172</v>
      </c>
      <c r="B63" s="947" t="s">
        <v>173</v>
      </c>
      <c r="C63" s="947" t="s">
        <v>839</v>
      </c>
      <c r="D63" s="947" t="s">
        <v>29</v>
      </c>
      <c r="E63" s="947" t="s">
        <v>75</v>
      </c>
      <c r="F63" s="935">
        <v>293.01666666666665</v>
      </c>
      <c r="G63" s="936">
        <v>172.42333333333332</v>
      </c>
      <c r="H63" s="948">
        <v>223.80666666666664</v>
      </c>
      <c r="I63" s="937">
        <v>612</v>
      </c>
      <c r="J63" s="938">
        <v>520</v>
      </c>
      <c r="K63" s="939">
        <v>1132</v>
      </c>
      <c r="L63" s="940">
        <v>204</v>
      </c>
      <c r="M63" s="941">
        <v>173.33333333333334</v>
      </c>
      <c r="N63" s="942">
        <v>377.33333333333331</v>
      </c>
      <c r="O63" s="949">
        <v>138</v>
      </c>
      <c r="P63" s="944">
        <v>197</v>
      </c>
      <c r="Q63" s="945">
        <v>106</v>
      </c>
    </row>
    <row r="64" spans="1:17" s="913" customFormat="1" ht="14.1" customHeight="1" x14ac:dyDescent="0.3">
      <c r="A64" s="946" t="s">
        <v>174</v>
      </c>
      <c r="B64" s="947" t="s">
        <v>175</v>
      </c>
      <c r="C64" s="947" t="s">
        <v>839</v>
      </c>
      <c r="D64" s="947" t="s">
        <v>29</v>
      </c>
      <c r="E64" s="947" t="s">
        <v>75</v>
      </c>
      <c r="F64" s="935">
        <v>263.75</v>
      </c>
      <c r="G64" s="936">
        <v>167.93666666666667</v>
      </c>
      <c r="H64" s="948">
        <v>212.68666666666664</v>
      </c>
      <c r="I64" s="937">
        <v>543</v>
      </c>
      <c r="J64" s="938">
        <v>480</v>
      </c>
      <c r="K64" s="939">
        <v>1023</v>
      </c>
      <c r="L64" s="940">
        <v>181</v>
      </c>
      <c r="M64" s="941">
        <v>160</v>
      </c>
      <c r="N64" s="942">
        <v>341</v>
      </c>
      <c r="O64" s="949">
        <v>182</v>
      </c>
      <c r="P64" s="944">
        <v>245</v>
      </c>
      <c r="Q64" s="945">
        <v>194</v>
      </c>
    </row>
    <row r="65" spans="1:17" s="913" customFormat="1" ht="14.1" customHeight="1" x14ac:dyDescent="0.3">
      <c r="A65" s="946" t="s">
        <v>176</v>
      </c>
      <c r="B65" s="947" t="s">
        <v>177</v>
      </c>
      <c r="C65" s="947" t="s">
        <v>839</v>
      </c>
      <c r="D65" s="947" t="s">
        <v>29</v>
      </c>
      <c r="E65" s="947" t="s">
        <v>75</v>
      </c>
      <c r="F65" s="935">
        <v>239.52333333333331</v>
      </c>
      <c r="G65" s="936">
        <v>137.01333333333332</v>
      </c>
      <c r="H65" s="948">
        <v>183.69666666666669</v>
      </c>
      <c r="I65" s="937">
        <v>267</v>
      </c>
      <c r="J65" s="938">
        <v>231</v>
      </c>
      <c r="K65" s="939">
        <v>498</v>
      </c>
      <c r="L65" s="940">
        <v>89</v>
      </c>
      <c r="M65" s="941">
        <v>77</v>
      </c>
      <c r="N65" s="942">
        <v>166</v>
      </c>
      <c r="O65" s="949">
        <v>270</v>
      </c>
      <c r="P65" s="944">
        <v>335</v>
      </c>
      <c r="Q65" s="945">
        <v>269</v>
      </c>
    </row>
    <row r="66" spans="1:17" s="913" customFormat="1" ht="14.1" customHeight="1" x14ac:dyDescent="0.3">
      <c r="A66" s="946" t="s">
        <v>178</v>
      </c>
      <c r="B66" s="947" t="s">
        <v>179</v>
      </c>
      <c r="C66" s="947" t="s">
        <v>839</v>
      </c>
      <c r="D66" s="947" t="s">
        <v>29</v>
      </c>
      <c r="E66" s="947" t="s">
        <v>75</v>
      </c>
      <c r="F66" s="935">
        <v>288.57333333333332</v>
      </c>
      <c r="G66" s="936">
        <v>159.25666666666666</v>
      </c>
      <c r="H66" s="948">
        <v>215.63</v>
      </c>
      <c r="I66" s="937">
        <v>405</v>
      </c>
      <c r="J66" s="938">
        <v>308</v>
      </c>
      <c r="K66" s="939">
        <v>713</v>
      </c>
      <c r="L66" s="940">
        <v>135</v>
      </c>
      <c r="M66" s="941">
        <v>102.66666666666667</v>
      </c>
      <c r="N66" s="942">
        <v>237.66666666666666</v>
      </c>
      <c r="O66" s="949">
        <v>173</v>
      </c>
      <c r="P66" s="944">
        <v>234</v>
      </c>
      <c r="Q66" s="945">
        <v>172</v>
      </c>
    </row>
    <row r="67" spans="1:17" s="913" customFormat="1" ht="14.1" customHeight="1" x14ac:dyDescent="0.3">
      <c r="A67" s="946" t="s">
        <v>180</v>
      </c>
      <c r="B67" s="947" t="s">
        <v>181</v>
      </c>
      <c r="C67" s="947" t="s">
        <v>839</v>
      </c>
      <c r="D67" s="947" t="s">
        <v>29</v>
      </c>
      <c r="E67" s="947" t="s">
        <v>75</v>
      </c>
      <c r="F67" s="935">
        <v>247.54333333333332</v>
      </c>
      <c r="G67" s="936">
        <v>147.95000000000002</v>
      </c>
      <c r="H67" s="948">
        <v>192.70000000000002</v>
      </c>
      <c r="I67" s="937">
        <v>587</v>
      </c>
      <c r="J67" s="938">
        <v>473</v>
      </c>
      <c r="K67" s="939">
        <v>1060</v>
      </c>
      <c r="L67" s="940">
        <v>195.66666666666666</v>
      </c>
      <c r="M67" s="941">
        <v>157.66666666666666</v>
      </c>
      <c r="N67" s="942">
        <v>353.33333333333331</v>
      </c>
      <c r="O67" s="949">
        <v>247</v>
      </c>
      <c r="P67" s="944">
        <v>312</v>
      </c>
      <c r="Q67" s="945">
        <v>241</v>
      </c>
    </row>
    <row r="68" spans="1:17" s="913" customFormat="1" ht="14.1" customHeight="1" x14ac:dyDescent="0.3">
      <c r="A68" s="946" t="s">
        <v>182</v>
      </c>
      <c r="B68" s="947" t="s">
        <v>183</v>
      </c>
      <c r="C68" s="947" t="s">
        <v>839</v>
      </c>
      <c r="D68" s="947" t="s">
        <v>29</v>
      </c>
      <c r="E68" s="947" t="s">
        <v>75</v>
      </c>
      <c r="F68" s="935">
        <v>254.58</v>
      </c>
      <c r="G68" s="936">
        <v>162.83000000000001</v>
      </c>
      <c r="H68" s="948">
        <v>203.96333333333334</v>
      </c>
      <c r="I68" s="937">
        <v>566</v>
      </c>
      <c r="J68" s="938">
        <v>498</v>
      </c>
      <c r="K68" s="939">
        <v>1064</v>
      </c>
      <c r="L68" s="940">
        <v>188.66666666666666</v>
      </c>
      <c r="M68" s="941">
        <v>166</v>
      </c>
      <c r="N68" s="942">
        <v>354.66666666666669</v>
      </c>
      <c r="O68" s="949">
        <v>216</v>
      </c>
      <c r="P68" s="944">
        <v>281</v>
      </c>
      <c r="Q68" s="945">
        <v>173</v>
      </c>
    </row>
    <row r="69" spans="1:17" s="913" customFormat="1" ht="14.1" customHeight="1" x14ac:dyDescent="0.3">
      <c r="A69" s="946" t="s">
        <v>184</v>
      </c>
      <c r="B69" s="947" t="s">
        <v>185</v>
      </c>
      <c r="C69" s="947" t="s">
        <v>839</v>
      </c>
      <c r="D69" s="947" t="s">
        <v>29</v>
      </c>
      <c r="E69" s="947" t="s">
        <v>75</v>
      </c>
      <c r="F69" s="935">
        <v>246.41333333333333</v>
      </c>
      <c r="G69" s="936">
        <v>141.91999999999999</v>
      </c>
      <c r="H69" s="948">
        <v>189.18999999999997</v>
      </c>
      <c r="I69" s="937">
        <v>441</v>
      </c>
      <c r="J69" s="938">
        <v>370</v>
      </c>
      <c r="K69" s="939">
        <v>811</v>
      </c>
      <c r="L69" s="940">
        <v>147</v>
      </c>
      <c r="M69" s="941">
        <v>123.33333333333333</v>
      </c>
      <c r="N69" s="942">
        <v>270.33333333333331</v>
      </c>
      <c r="O69" s="949">
        <v>257</v>
      </c>
      <c r="P69" s="944">
        <v>322</v>
      </c>
      <c r="Q69" s="945">
        <v>191</v>
      </c>
    </row>
    <row r="70" spans="1:17" s="913" customFormat="1" ht="14.1" customHeight="1" x14ac:dyDescent="0.3">
      <c r="A70" s="946" t="s">
        <v>186</v>
      </c>
      <c r="B70" s="947" t="s">
        <v>187</v>
      </c>
      <c r="C70" s="947" t="s">
        <v>839</v>
      </c>
      <c r="D70" s="947" t="s">
        <v>29</v>
      </c>
      <c r="E70" s="947" t="s">
        <v>75</v>
      </c>
      <c r="F70" s="935">
        <v>306.40000000000003</v>
      </c>
      <c r="G70" s="936">
        <v>153.82</v>
      </c>
      <c r="H70" s="948">
        <v>218.4</v>
      </c>
      <c r="I70" s="937">
        <v>282</v>
      </c>
      <c r="J70" s="938">
        <v>206</v>
      </c>
      <c r="K70" s="939">
        <v>488</v>
      </c>
      <c r="L70" s="940">
        <v>94</v>
      </c>
      <c r="M70" s="941">
        <v>68.666666666666671</v>
      </c>
      <c r="N70" s="942">
        <v>162.66666666666666</v>
      </c>
      <c r="O70" s="949">
        <v>160</v>
      </c>
      <c r="P70" s="944">
        <v>221</v>
      </c>
      <c r="Q70" s="945">
        <v>97</v>
      </c>
    </row>
    <row r="71" spans="1:17" s="913" customFormat="1" ht="14.1" customHeight="1" x14ac:dyDescent="0.3">
      <c r="A71" s="946" t="s">
        <v>188</v>
      </c>
      <c r="B71" s="947" t="s">
        <v>189</v>
      </c>
      <c r="C71" s="947" t="s">
        <v>839</v>
      </c>
      <c r="D71" s="947" t="s">
        <v>29</v>
      </c>
      <c r="E71" s="947" t="s">
        <v>75</v>
      </c>
      <c r="F71" s="935">
        <v>246.04</v>
      </c>
      <c r="G71" s="936">
        <v>167.27666666666667</v>
      </c>
      <c r="H71" s="948">
        <v>205.83666666666667</v>
      </c>
      <c r="I71" s="937">
        <v>266</v>
      </c>
      <c r="J71" s="938">
        <v>235</v>
      </c>
      <c r="K71" s="939">
        <v>501</v>
      </c>
      <c r="L71" s="940">
        <v>88.666666666666671</v>
      </c>
      <c r="M71" s="941">
        <v>78.333333333333329</v>
      </c>
      <c r="N71" s="942">
        <v>167</v>
      </c>
      <c r="O71" s="949">
        <v>210</v>
      </c>
      <c r="P71" s="944">
        <v>275</v>
      </c>
      <c r="Q71" s="945">
        <v>197</v>
      </c>
    </row>
    <row r="72" spans="1:17" s="913" customFormat="1" ht="14.1" customHeight="1" x14ac:dyDescent="0.3">
      <c r="A72" s="946" t="s">
        <v>190</v>
      </c>
      <c r="B72" s="947" t="s">
        <v>191</v>
      </c>
      <c r="C72" s="947" t="s">
        <v>839</v>
      </c>
      <c r="D72" s="947" t="s">
        <v>29</v>
      </c>
      <c r="E72" s="947" t="s">
        <v>75</v>
      </c>
      <c r="F72" s="935">
        <v>256.34666666666664</v>
      </c>
      <c r="G72" s="936">
        <v>138.83333333333334</v>
      </c>
      <c r="H72" s="948">
        <v>189.00666666666666</v>
      </c>
      <c r="I72" s="937">
        <v>330</v>
      </c>
      <c r="J72" s="938">
        <v>252</v>
      </c>
      <c r="K72" s="939">
        <v>582</v>
      </c>
      <c r="L72" s="940">
        <v>110</v>
      </c>
      <c r="M72" s="941">
        <v>84</v>
      </c>
      <c r="N72" s="942">
        <v>194</v>
      </c>
      <c r="O72" s="949">
        <v>258</v>
      </c>
      <c r="P72" s="944">
        <v>323</v>
      </c>
      <c r="Q72" s="945">
        <v>267</v>
      </c>
    </row>
    <row r="73" spans="1:17" s="913" customFormat="1" ht="14.1" customHeight="1" x14ac:dyDescent="0.3">
      <c r="A73" s="946" t="s">
        <v>192</v>
      </c>
      <c r="B73" s="947" t="s">
        <v>193</v>
      </c>
      <c r="C73" s="947" t="s">
        <v>839</v>
      </c>
      <c r="D73" s="947" t="s">
        <v>29</v>
      </c>
      <c r="E73" s="947" t="s">
        <v>75</v>
      </c>
      <c r="F73" s="935">
        <v>280.33999999999997</v>
      </c>
      <c r="G73" s="936">
        <v>163.74333333333334</v>
      </c>
      <c r="H73" s="948">
        <v>216.51666666666665</v>
      </c>
      <c r="I73" s="937">
        <v>678</v>
      </c>
      <c r="J73" s="938">
        <v>571</v>
      </c>
      <c r="K73" s="939">
        <v>1249</v>
      </c>
      <c r="L73" s="940">
        <v>226</v>
      </c>
      <c r="M73" s="941">
        <v>190.33333333333334</v>
      </c>
      <c r="N73" s="942">
        <v>416.33333333333331</v>
      </c>
      <c r="O73" s="949">
        <v>170</v>
      </c>
      <c r="P73" s="944">
        <v>231</v>
      </c>
      <c r="Q73" s="945">
        <v>115</v>
      </c>
    </row>
    <row r="74" spans="1:17" s="913" customFormat="1" ht="14.1" customHeight="1" x14ac:dyDescent="0.3">
      <c r="A74" s="946" t="s">
        <v>194</v>
      </c>
      <c r="B74" s="947" t="s">
        <v>195</v>
      </c>
      <c r="C74" s="947" t="s">
        <v>839</v>
      </c>
      <c r="D74" s="947" t="s">
        <v>29</v>
      </c>
      <c r="E74" s="947" t="s">
        <v>75</v>
      </c>
      <c r="F74" s="935">
        <v>295.71999999999997</v>
      </c>
      <c r="G74" s="936">
        <v>192.96</v>
      </c>
      <c r="H74" s="948">
        <v>240.81000000000003</v>
      </c>
      <c r="I74" s="937">
        <v>839</v>
      </c>
      <c r="J74" s="938">
        <v>758</v>
      </c>
      <c r="K74" s="939">
        <v>1597</v>
      </c>
      <c r="L74" s="940">
        <v>279.66666666666669</v>
      </c>
      <c r="M74" s="941">
        <v>252.66666666666666</v>
      </c>
      <c r="N74" s="942">
        <v>532.33333333333337</v>
      </c>
      <c r="O74" s="949">
        <v>87</v>
      </c>
      <c r="P74" s="944">
        <v>136</v>
      </c>
      <c r="Q74" s="945">
        <v>34</v>
      </c>
    </row>
    <row r="75" spans="1:17" s="913" customFormat="1" ht="14.1" customHeight="1" x14ac:dyDescent="0.3">
      <c r="A75" s="946" t="s">
        <v>196</v>
      </c>
      <c r="B75" s="947" t="s">
        <v>197</v>
      </c>
      <c r="C75" s="947" t="s">
        <v>839</v>
      </c>
      <c r="D75" s="947" t="s">
        <v>29</v>
      </c>
      <c r="E75" s="947" t="s">
        <v>75</v>
      </c>
      <c r="F75" s="935">
        <v>289.88000000000005</v>
      </c>
      <c r="G75" s="936">
        <v>179.92</v>
      </c>
      <c r="H75" s="948">
        <v>228.44000000000003</v>
      </c>
      <c r="I75" s="937">
        <v>451</v>
      </c>
      <c r="J75" s="938">
        <v>375</v>
      </c>
      <c r="K75" s="939">
        <v>826</v>
      </c>
      <c r="L75" s="940">
        <v>150.33333333333334</v>
      </c>
      <c r="M75" s="941">
        <v>125</v>
      </c>
      <c r="N75" s="942">
        <v>275.33333333333331</v>
      </c>
      <c r="O75" s="949">
        <v>120</v>
      </c>
      <c r="P75" s="944">
        <v>175</v>
      </c>
      <c r="Q75" s="945">
        <v>110</v>
      </c>
    </row>
    <row r="76" spans="1:17" s="913" customFormat="1" ht="14.1" customHeight="1" x14ac:dyDescent="0.3">
      <c r="A76" s="946" t="s">
        <v>198</v>
      </c>
      <c r="B76" s="947" t="s">
        <v>199</v>
      </c>
      <c r="C76" s="947" t="s">
        <v>839</v>
      </c>
      <c r="D76" s="947" t="s">
        <v>29</v>
      </c>
      <c r="E76" s="947" t="s">
        <v>75</v>
      </c>
      <c r="F76" s="935">
        <v>218.98333333333335</v>
      </c>
      <c r="G76" s="936">
        <v>135.65</v>
      </c>
      <c r="H76" s="948">
        <v>171.84</v>
      </c>
      <c r="I76" s="937">
        <v>265</v>
      </c>
      <c r="J76" s="938">
        <v>241</v>
      </c>
      <c r="K76" s="939">
        <v>506</v>
      </c>
      <c r="L76" s="940">
        <v>88.333333333333329</v>
      </c>
      <c r="M76" s="941">
        <v>80.333333333333329</v>
      </c>
      <c r="N76" s="942">
        <v>168.66666666666666</v>
      </c>
      <c r="O76" s="949">
        <v>287</v>
      </c>
      <c r="P76" s="944">
        <v>352</v>
      </c>
      <c r="Q76" s="945">
        <v>276</v>
      </c>
    </row>
    <row r="77" spans="1:17" s="913" customFormat="1" ht="14.1" customHeight="1" x14ac:dyDescent="0.3">
      <c r="A77" s="946" t="s">
        <v>554</v>
      </c>
      <c r="B77" s="947" t="s">
        <v>555</v>
      </c>
      <c r="C77" s="947" t="s">
        <v>834</v>
      </c>
      <c r="D77" s="947" t="s">
        <v>26</v>
      </c>
      <c r="E77" s="947" t="s">
        <v>75</v>
      </c>
      <c r="F77" s="935">
        <v>267.87666666666672</v>
      </c>
      <c r="G77" s="936">
        <v>177.43999999999997</v>
      </c>
      <c r="H77" s="948">
        <v>217.48</v>
      </c>
      <c r="I77" s="937">
        <v>426</v>
      </c>
      <c r="J77" s="938">
        <v>416</v>
      </c>
      <c r="K77" s="939">
        <v>842</v>
      </c>
      <c r="L77" s="940">
        <v>142</v>
      </c>
      <c r="M77" s="941">
        <v>138.66666666666666</v>
      </c>
      <c r="N77" s="942">
        <v>280.66666666666669</v>
      </c>
      <c r="O77" s="949">
        <v>163</v>
      </c>
      <c r="P77" s="944">
        <v>224</v>
      </c>
      <c r="Q77" s="945">
        <v>228</v>
      </c>
    </row>
    <row r="78" spans="1:17" s="913" customFormat="1" ht="14.1" customHeight="1" x14ac:dyDescent="0.3">
      <c r="A78" s="946" t="s">
        <v>556</v>
      </c>
      <c r="B78" s="947" t="s">
        <v>557</v>
      </c>
      <c r="C78" s="947" t="s">
        <v>834</v>
      </c>
      <c r="D78" s="947" t="s">
        <v>26</v>
      </c>
      <c r="E78" s="947" t="s">
        <v>75</v>
      </c>
      <c r="F78" s="935">
        <v>236.06000000000003</v>
      </c>
      <c r="G78" s="936">
        <v>151.03333333333333</v>
      </c>
      <c r="H78" s="948">
        <v>190.91333333333333</v>
      </c>
      <c r="I78" s="937">
        <v>369</v>
      </c>
      <c r="J78" s="938">
        <v>333</v>
      </c>
      <c r="K78" s="939">
        <v>702</v>
      </c>
      <c r="L78" s="940">
        <v>123</v>
      </c>
      <c r="M78" s="941">
        <v>111</v>
      </c>
      <c r="N78" s="942">
        <v>234</v>
      </c>
      <c r="O78" s="949">
        <v>252</v>
      </c>
      <c r="P78" s="944">
        <v>317</v>
      </c>
      <c r="Q78" s="945">
        <v>258</v>
      </c>
    </row>
    <row r="79" spans="1:17" s="913" customFormat="1" ht="14.1" customHeight="1" x14ac:dyDescent="0.3">
      <c r="A79" s="946" t="s">
        <v>558</v>
      </c>
      <c r="B79" s="947" t="s">
        <v>559</v>
      </c>
      <c r="C79" s="947" t="s">
        <v>834</v>
      </c>
      <c r="D79" s="947" t="s">
        <v>26</v>
      </c>
      <c r="E79" s="947" t="s">
        <v>75</v>
      </c>
      <c r="F79" s="935">
        <v>276.53666666666663</v>
      </c>
      <c r="G79" s="936">
        <v>184.98000000000002</v>
      </c>
      <c r="H79" s="948">
        <v>226.94666666666669</v>
      </c>
      <c r="I79" s="937">
        <v>371</v>
      </c>
      <c r="J79" s="938">
        <v>339</v>
      </c>
      <c r="K79" s="939">
        <v>710</v>
      </c>
      <c r="L79" s="940">
        <v>123.66666666666667</v>
      </c>
      <c r="M79" s="941">
        <v>113</v>
      </c>
      <c r="N79" s="942">
        <v>236.66666666666666</v>
      </c>
      <c r="O79" s="949">
        <v>127</v>
      </c>
      <c r="P79" s="944">
        <v>183</v>
      </c>
      <c r="Q79" s="945">
        <v>135</v>
      </c>
    </row>
    <row r="80" spans="1:17" s="913" customFormat="1" ht="14.1" customHeight="1" x14ac:dyDescent="0.3">
      <c r="A80" s="946" t="s">
        <v>560</v>
      </c>
      <c r="B80" s="947" t="s">
        <v>561</v>
      </c>
      <c r="C80" s="947" t="s">
        <v>834</v>
      </c>
      <c r="D80" s="947" t="s">
        <v>26</v>
      </c>
      <c r="E80" s="947" t="s">
        <v>75</v>
      </c>
      <c r="F80" s="935">
        <v>312.1033333333333</v>
      </c>
      <c r="G80" s="936">
        <v>171.77999999999997</v>
      </c>
      <c r="H80" s="948">
        <v>233.92999999999998</v>
      </c>
      <c r="I80" s="937">
        <v>466</v>
      </c>
      <c r="J80" s="938">
        <v>357</v>
      </c>
      <c r="K80" s="939">
        <v>823</v>
      </c>
      <c r="L80" s="940">
        <v>155.33333333333334</v>
      </c>
      <c r="M80" s="941">
        <v>119</v>
      </c>
      <c r="N80" s="942">
        <v>274.33333333333331</v>
      </c>
      <c r="O80" s="949">
        <v>107</v>
      </c>
      <c r="P80" s="944">
        <v>161</v>
      </c>
      <c r="Q80" s="945">
        <v>128</v>
      </c>
    </row>
    <row r="81" spans="1:17" s="913" customFormat="1" ht="14.1" customHeight="1" x14ac:dyDescent="0.3">
      <c r="A81" s="946" t="s">
        <v>562</v>
      </c>
      <c r="B81" s="947" t="s">
        <v>563</v>
      </c>
      <c r="C81" s="947" t="s">
        <v>834</v>
      </c>
      <c r="D81" s="947" t="s">
        <v>26</v>
      </c>
      <c r="E81" s="947" t="s">
        <v>75</v>
      </c>
      <c r="F81" s="935">
        <v>217.29333333333332</v>
      </c>
      <c r="G81" s="936">
        <v>141.87</v>
      </c>
      <c r="H81" s="948">
        <v>176.75</v>
      </c>
      <c r="I81" s="937">
        <v>814</v>
      </c>
      <c r="J81" s="938">
        <v>717</v>
      </c>
      <c r="K81" s="939">
        <v>1531</v>
      </c>
      <c r="L81" s="940">
        <v>271.33333333333331</v>
      </c>
      <c r="M81" s="941">
        <v>239</v>
      </c>
      <c r="N81" s="942">
        <v>510.33333333333331</v>
      </c>
      <c r="O81" s="949">
        <v>282</v>
      </c>
      <c r="P81" s="944">
        <v>347</v>
      </c>
      <c r="Q81" s="945">
        <v>251</v>
      </c>
    </row>
    <row r="82" spans="1:17" s="913" customFormat="1" ht="14.1" customHeight="1" x14ac:dyDescent="0.3">
      <c r="A82" s="946" t="s">
        <v>564</v>
      </c>
      <c r="B82" s="947" t="s">
        <v>565</v>
      </c>
      <c r="C82" s="947" t="s">
        <v>834</v>
      </c>
      <c r="D82" s="947" t="s">
        <v>26</v>
      </c>
      <c r="E82" s="947" t="s">
        <v>75</v>
      </c>
      <c r="F82" s="935">
        <v>252.33666666666667</v>
      </c>
      <c r="G82" s="936">
        <v>166.46333333333334</v>
      </c>
      <c r="H82" s="948">
        <v>204.12</v>
      </c>
      <c r="I82" s="937">
        <v>439</v>
      </c>
      <c r="J82" s="938">
        <v>399</v>
      </c>
      <c r="K82" s="939">
        <v>838</v>
      </c>
      <c r="L82" s="940">
        <v>146.33333333333334</v>
      </c>
      <c r="M82" s="941">
        <v>133</v>
      </c>
      <c r="N82" s="942">
        <v>279.33333333333331</v>
      </c>
      <c r="O82" s="949">
        <v>214</v>
      </c>
      <c r="P82" s="944">
        <v>279</v>
      </c>
      <c r="Q82" s="945">
        <v>261</v>
      </c>
    </row>
    <row r="83" spans="1:17" s="913" customFormat="1" ht="14.1" customHeight="1" x14ac:dyDescent="0.3">
      <c r="A83" s="946" t="s">
        <v>566</v>
      </c>
      <c r="B83" s="947" t="s">
        <v>567</v>
      </c>
      <c r="C83" s="947" t="s">
        <v>834</v>
      </c>
      <c r="D83" s="947" t="s">
        <v>26</v>
      </c>
      <c r="E83" s="947" t="s">
        <v>75</v>
      </c>
      <c r="F83" s="935">
        <v>272.06666666666666</v>
      </c>
      <c r="G83" s="936">
        <v>140.21</v>
      </c>
      <c r="H83" s="948">
        <v>197.76</v>
      </c>
      <c r="I83" s="937">
        <v>374</v>
      </c>
      <c r="J83" s="938">
        <v>274</v>
      </c>
      <c r="K83" s="939">
        <v>648</v>
      </c>
      <c r="L83" s="940">
        <v>124.66666666666667</v>
      </c>
      <c r="M83" s="941">
        <v>91.333333333333329</v>
      </c>
      <c r="N83" s="942">
        <v>216</v>
      </c>
      <c r="O83" s="949">
        <v>235</v>
      </c>
      <c r="P83" s="944">
        <v>300</v>
      </c>
      <c r="Q83" s="945">
        <v>243</v>
      </c>
    </row>
    <row r="84" spans="1:17" s="913" customFormat="1" ht="14.1" customHeight="1" x14ac:dyDescent="0.3">
      <c r="A84" s="946" t="s">
        <v>239</v>
      </c>
      <c r="B84" s="947" t="s">
        <v>240</v>
      </c>
      <c r="C84" s="947" t="s">
        <v>861</v>
      </c>
      <c r="D84" s="947" t="s">
        <v>27</v>
      </c>
      <c r="E84" s="947" t="s">
        <v>75</v>
      </c>
      <c r="F84" s="935">
        <v>345.24</v>
      </c>
      <c r="G84" s="936">
        <v>195.25333333333333</v>
      </c>
      <c r="H84" s="948">
        <v>260.69666666666666</v>
      </c>
      <c r="I84" s="937">
        <v>508</v>
      </c>
      <c r="J84" s="938">
        <v>387</v>
      </c>
      <c r="K84" s="939">
        <v>895</v>
      </c>
      <c r="L84" s="940">
        <v>169.33333333333334</v>
      </c>
      <c r="M84" s="941">
        <v>129</v>
      </c>
      <c r="N84" s="942">
        <v>298.33333333333331</v>
      </c>
      <c r="O84" s="949">
        <v>35</v>
      </c>
      <c r="P84" s="944">
        <v>67</v>
      </c>
      <c r="Q84" s="945">
        <v>5</v>
      </c>
    </row>
    <row r="85" spans="1:17" s="913" customFormat="1" ht="14.1" customHeight="1" x14ac:dyDescent="0.3">
      <c r="A85" s="946" t="s">
        <v>241</v>
      </c>
      <c r="B85" s="947" t="s">
        <v>242</v>
      </c>
      <c r="C85" s="947" t="s">
        <v>861</v>
      </c>
      <c r="D85" s="947" t="s">
        <v>27</v>
      </c>
      <c r="E85" s="947" t="s">
        <v>75</v>
      </c>
      <c r="F85" s="935">
        <v>251.40333333333334</v>
      </c>
      <c r="G85" s="936">
        <v>184.62</v>
      </c>
      <c r="H85" s="948">
        <v>216.49333333333334</v>
      </c>
      <c r="I85" s="937">
        <v>1026</v>
      </c>
      <c r="J85" s="938">
        <v>1108</v>
      </c>
      <c r="K85" s="939">
        <v>2134</v>
      </c>
      <c r="L85" s="940">
        <v>342</v>
      </c>
      <c r="M85" s="941">
        <v>369.33333333333331</v>
      </c>
      <c r="N85" s="942">
        <v>711.33333333333337</v>
      </c>
      <c r="O85" s="949">
        <v>172</v>
      </c>
      <c r="P85" s="944">
        <v>233</v>
      </c>
      <c r="Q85" s="945">
        <v>171</v>
      </c>
    </row>
    <row r="86" spans="1:17" s="913" customFormat="1" ht="14.1" customHeight="1" x14ac:dyDescent="0.3">
      <c r="A86" s="946" t="s">
        <v>243</v>
      </c>
      <c r="B86" s="947" t="s">
        <v>244</v>
      </c>
      <c r="C86" s="947" t="s">
        <v>861</v>
      </c>
      <c r="D86" s="947" t="s">
        <v>27</v>
      </c>
      <c r="E86" s="947" t="s">
        <v>75</v>
      </c>
      <c r="F86" s="935">
        <v>269.57</v>
      </c>
      <c r="G86" s="936">
        <v>165.15333333333334</v>
      </c>
      <c r="H86" s="948">
        <v>210.39000000000001</v>
      </c>
      <c r="I86" s="937">
        <v>746</v>
      </c>
      <c r="J86" s="938">
        <v>710</v>
      </c>
      <c r="K86" s="939">
        <v>1456</v>
      </c>
      <c r="L86" s="940">
        <v>248.66666666666666</v>
      </c>
      <c r="M86" s="941">
        <v>236.66666666666666</v>
      </c>
      <c r="N86" s="942">
        <v>485.33333333333331</v>
      </c>
      <c r="O86" s="949">
        <v>191</v>
      </c>
      <c r="P86" s="944">
        <v>256</v>
      </c>
      <c r="Q86" s="945">
        <v>177</v>
      </c>
    </row>
    <row r="87" spans="1:17" s="913" customFormat="1" ht="14.1" customHeight="1" x14ac:dyDescent="0.3">
      <c r="A87" s="946" t="s">
        <v>245</v>
      </c>
      <c r="B87" s="947" t="s">
        <v>246</v>
      </c>
      <c r="C87" s="947" t="s">
        <v>861</v>
      </c>
      <c r="D87" s="947" t="s">
        <v>27</v>
      </c>
      <c r="E87" s="947" t="s">
        <v>75</v>
      </c>
      <c r="F87" s="935">
        <v>295.54666666666668</v>
      </c>
      <c r="G87" s="936">
        <v>201.45666666666668</v>
      </c>
      <c r="H87" s="948">
        <v>246.6</v>
      </c>
      <c r="I87" s="937">
        <v>879</v>
      </c>
      <c r="J87" s="938">
        <v>767</v>
      </c>
      <c r="K87" s="939">
        <v>1646</v>
      </c>
      <c r="L87" s="940">
        <v>293</v>
      </c>
      <c r="M87" s="941">
        <v>255.66666666666666</v>
      </c>
      <c r="N87" s="942">
        <v>548.66666666666663</v>
      </c>
      <c r="O87" s="949">
        <v>71</v>
      </c>
      <c r="P87" s="944">
        <v>116</v>
      </c>
      <c r="Q87" s="945">
        <v>47</v>
      </c>
    </row>
    <row r="88" spans="1:17" s="913" customFormat="1" ht="14.1" customHeight="1" x14ac:dyDescent="0.3">
      <c r="A88" s="946" t="s">
        <v>247</v>
      </c>
      <c r="B88" s="947" t="s">
        <v>248</v>
      </c>
      <c r="C88" s="947" t="s">
        <v>861</v>
      </c>
      <c r="D88" s="947" t="s">
        <v>27</v>
      </c>
      <c r="E88" s="947" t="s">
        <v>75</v>
      </c>
      <c r="F88" s="950">
        <v>242.09</v>
      </c>
      <c r="G88" s="951">
        <v>151.06</v>
      </c>
      <c r="H88" s="952">
        <v>190.77333333333331</v>
      </c>
      <c r="I88" s="937">
        <v>971</v>
      </c>
      <c r="J88" s="938">
        <v>897</v>
      </c>
      <c r="K88" s="939">
        <v>1868</v>
      </c>
      <c r="L88" s="940">
        <v>323.66666666666669</v>
      </c>
      <c r="M88" s="941">
        <v>299</v>
      </c>
      <c r="N88" s="942">
        <v>622.66666666666663</v>
      </c>
      <c r="O88" s="949">
        <v>253</v>
      </c>
      <c r="P88" s="944">
        <v>318</v>
      </c>
      <c r="Q88" s="945">
        <v>218</v>
      </c>
    </row>
    <row r="89" spans="1:17" s="913" customFormat="1" ht="14.1" customHeight="1" x14ac:dyDescent="0.3">
      <c r="A89" s="946" t="s">
        <v>249</v>
      </c>
      <c r="B89" s="947" t="s">
        <v>250</v>
      </c>
      <c r="C89" s="947" t="s">
        <v>861</v>
      </c>
      <c r="D89" s="947" t="s">
        <v>27</v>
      </c>
      <c r="E89" s="947" t="s">
        <v>75</v>
      </c>
      <c r="F89" s="935">
        <v>214.58333333333334</v>
      </c>
      <c r="G89" s="936">
        <v>138.13</v>
      </c>
      <c r="H89" s="948">
        <v>172.74333333333334</v>
      </c>
      <c r="I89" s="937">
        <v>446</v>
      </c>
      <c r="J89" s="938">
        <v>390</v>
      </c>
      <c r="K89" s="939">
        <v>836</v>
      </c>
      <c r="L89" s="940">
        <v>148.66666666666666</v>
      </c>
      <c r="M89" s="941">
        <v>130</v>
      </c>
      <c r="N89" s="942">
        <v>278.66666666666669</v>
      </c>
      <c r="O89" s="949">
        <v>286</v>
      </c>
      <c r="P89" s="944">
        <v>351</v>
      </c>
      <c r="Q89" s="945">
        <v>125</v>
      </c>
    </row>
    <row r="90" spans="1:17" s="913" customFormat="1" ht="14.1" customHeight="1" x14ac:dyDescent="0.3">
      <c r="A90" s="946" t="s">
        <v>251</v>
      </c>
      <c r="B90" s="947" t="s">
        <v>252</v>
      </c>
      <c r="C90" s="947" t="s">
        <v>861</v>
      </c>
      <c r="D90" s="947" t="s">
        <v>27</v>
      </c>
      <c r="E90" s="947" t="s">
        <v>75</v>
      </c>
      <c r="F90" s="950" t="s">
        <v>1084</v>
      </c>
      <c r="G90" s="951" t="s">
        <v>1084</v>
      </c>
      <c r="H90" s="952" t="s">
        <v>1084</v>
      </c>
      <c r="I90" s="953" t="s">
        <v>1084</v>
      </c>
      <c r="J90" s="954" t="s">
        <v>1084</v>
      </c>
      <c r="K90" s="955" t="s">
        <v>1084</v>
      </c>
      <c r="L90" s="956" t="s">
        <v>1084</v>
      </c>
      <c r="M90" s="957" t="s">
        <v>1084</v>
      </c>
      <c r="N90" s="958" t="s">
        <v>1084</v>
      </c>
      <c r="O90" s="949" t="s">
        <v>988</v>
      </c>
      <c r="P90" s="944" t="s">
        <v>988</v>
      </c>
      <c r="Q90" s="949">
        <v>189</v>
      </c>
    </row>
    <row r="91" spans="1:17" s="913" customFormat="1" ht="14.1" customHeight="1" x14ac:dyDescent="0.3">
      <c r="A91" s="946" t="s">
        <v>253</v>
      </c>
      <c r="B91" s="947" t="s">
        <v>254</v>
      </c>
      <c r="C91" s="947" t="s">
        <v>861</v>
      </c>
      <c r="D91" s="947" t="s">
        <v>27</v>
      </c>
      <c r="E91" s="947" t="s">
        <v>75</v>
      </c>
      <c r="F91" s="935">
        <v>257.99666666666667</v>
      </c>
      <c r="G91" s="936">
        <v>165.31</v>
      </c>
      <c r="H91" s="948">
        <v>207.83</v>
      </c>
      <c r="I91" s="937">
        <v>994</v>
      </c>
      <c r="J91" s="938">
        <v>831</v>
      </c>
      <c r="K91" s="939">
        <v>1825</v>
      </c>
      <c r="L91" s="940">
        <v>331.33333333333331</v>
      </c>
      <c r="M91" s="941">
        <v>277</v>
      </c>
      <c r="N91" s="942">
        <v>608.33333333333337</v>
      </c>
      <c r="O91" s="949">
        <v>198</v>
      </c>
      <c r="P91" s="944">
        <v>263</v>
      </c>
      <c r="Q91" s="945">
        <v>96</v>
      </c>
    </row>
    <row r="92" spans="1:17" s="913" customFormat="1" ht="14.1" customHeight="1" x14ac:dyDescent="0.3">
      <c r="A92" s="946" t="s">
        <v>255</v>
      </c>
      <c r="B92" s="947" t="s">
        <v>256</v>
      </c>
      <c r="C92" s="947" t="s">
        <v>861</v>
      </c>
      <c r="D92" s="947" t="s">
        <v>27</v>
      </c>
      <c r="E92" s="947" t="s">
        <v>75</v>
      </c>
      <c r="F92" s="935">
        <v>277.89000000000004</v>
      </c>
      <c r="G92" s="936">
        <v>169.39333333333335</v>
      </c>
      <c r="H92" s="948">
        <v>220.30999999999997</v>
      </c>
      <c r="I92" s="937">
        <v>907</v>
      </c>
      <c r="J92" s="938">
        <v>691</v>
      </c>
      <c r="K92" s="939">
        <v>1598</v>
      </c>
      <c r="L92" s="940">
        <v>302.33333333333331</v>
      </c>
      <c r="M92" s="941">
        <v>230.33333333333334</v>
      </c>
      <c r="N92" s="942">
        <v>532.66666666666663</v>
      </c>
      <c r="O92" s="949">
        <v>153</v>
      </c>
      <c r="P92" s="944">
        <v>213</v>
      </c>
      <c r="Q92" s="945">
        <v>87</v>
      </c>
    </row>
    <row r="93" spans="1:17" s="913" customFormat="1" ht="14.1" customHeight="1" x14ac:dyDescent="0.3">
      <c r="A93" s="946" t="s">
        <v>257</v>
      </c>
      <c r="B93" s="947" t="s">
        <v>258</v>
      </c>
      <c r="C93" s="947" t="s">
        <v>861</v>
      </c>
      <c r="D93" s="947" t="s">
        <v>27</v>
      </c>
      <c r="E93" s="947" t="s">
        <v>75</v>
      </c>
      <c r="F93" s="935">
        <v>310.07333333333332</v>
      </c>
      <c r="G93" s="936">
        <v>206.23333333333332</v>
      </c>
      <c r="H93" s="948">
        <v>252.85666666666665</v>
      </c>
      <c r="I93" s="937">
        <v>974</v>
      </c>
      <c r="J93" s="938">
        <v>910</v>
      </c>
      <c r="K93" s="939">
        <v>1884</v>
      </c>
      <c r="L93" s="940">
        <v>324.66666666666669</v>
      </c>
      <c r="M93" s="941">
        <v>303.33333333333331</v>
      </c>
      <c r="N93" s="942">
        <v>628</v>
      </c>
      <c r="O93" s="949">
        <v>49</v>
      </c>
      <c r="P93" s="944">
        <v>88</v>
      </c>
      <c r="Q93" s="945">
        <v>58</v>
      </c>
    </row>
    <row r="94" spans="1:17" s="913" customFormat="1" ht="14.1" customHeight="1" x14ac:dyDescent="0.3">
      <c r="A94" s="946" t="s">
        <v>259</v>
      </c>
      <c r="B94" s="947" t="s">
        <v>260</v>
      </c>
      <c r="C94" s="947" t="s">
        <v>861</v>
      </c>
      <c r="D94" s="947" t="s">
        <v>27</v>
      </c>
      <c r="E94" s="947" t="s">
        <v>75</v>
      </c>
      <c r="F94" s="935">
        <v>301.70000000000005</v>
      </c>
      <c r="G94" s="936">
        <v>202.75333333333333</v>
      </c>
      <c r="H94" s="948">
        <v>248.66</v>
      </c>
      <c r="I94" s="937">
        <v>656</v>
      </c>
      <c r="J94" s="938">
        <v>568</v>
      </c>
      <c r="K94" s="939">
        <v>1224</v>
      </c>
      <c r="L94" s="940">
        <v>218.66666666666666</v>
      </c>
      <c r="M94" s="941">
        <v>189.33333333333334</v>
      </c>
      <c r="N94" s="942">
        <v>408</v>
      </c>
      <c r="O94" s="949">
        <v>66</v>
      </c>
      <c r="P94" s="944">
        <v>109</v>
      </c>
      <c r="Q94" s="945">
        <v>63</v>
      </c>
    </row>
    <row r="95" spans="1:17" s="913" customFormat="1" ht="14.1" customHeight="1" x14ac:dyDescent="0.3">
      <c r="A95" s="946" t="s">
        <v>261</v>
      </c>
      <c r="B95" s="947" t="s">
        <v>262</v>
      </c>
      <c r="C95" s="947" t="s">
        <v>861</v>
      </c>
      <c r="D95" s="947" t="s">
        <v>27</v>
      </c>
      <c r="E95" s="947" t="s">
        <v>75</v>
      </c>
      <c r="F95" s="935">
        <v>310.50666666666672</v>
      </c>
      <c r="G95" s="936">
        <v>191.11666666666667</v>
      </c>
      <c r="H95" s="948">
        <v>247.38666666666666</v>
      </c>
      <c r="I95" s="937">
        <v>514</v>
      </c>
      <c r="J95" s="938">
        <v>360</v>
      </c>
      <c r="K95" s="939">
        <v>874</v>
      </c>
      <c r="L95" s="940">
        <v>171.33333333333334</v>
      </c>
      <c r="M95" s="941">
        <v>120</v>
      </c>
      <c r="N95" s="942">
        <v>291.33333333333331</v>
      </c>
      <c r="O95" s="949">
        <v>70</v>
      </c>
      <c r="P95" s="944">
        <v>115</v>
      </c>
      <c r="Q95" s="945">
        <v>8</v>
      </c>
    </row>
    <row r="96" spans="1:17" s="913" customFormat="1" ht="14.1" customHeight="1" x14ac:dyDescent="0.3">
      <c r="A96" s="946" t="s">
        <v>263</v>
      </c>
      <c r="B96" s="947" t="s">
        <v>264</v>
      </c>
      <c r="C96" s="947" t="s">
        <v>861</v>
      </c>
      <c r="D96" s="947" t="s">
        <v>27</v>
      </c>
      <c r="E96" s="947" t="s">
        <v>75</v>
      </c>
      <c r="F96" s="935">
        <v>304.01333333333332</v>
      </c>
      <c r="G96" s="936">
        <v>172.81000000000003</v>
      </c>
      <c r="H96" s="948">
        <v>227.57333333333335</v>
      </c>
      <c r="I96" s="937">
        <v>407</v>
      </c>
      <c r="J96" s="938">
        <v>318</v>
      </c>
      <c r="K96" s="939">
        <v>725</v>
      </c>
      <c r="L96" s="940">
        <v>135.66666666666666</v>
      </c>
      <c r="M96" s="941">
        <v>106</v>
      </c>
      <c r="N96" s="942">
        <v>241.66666666666666</v>
      </c>
      <c r="O96" s="949">
        <v>124</v>
      </c>
      <c r="P96" s="944">
        <v>180</v>
      </c>
      <c r="Q96" s="945">
        <v>93</v>
      </c>
    </row>
    <row r="97" spans="1:17" s="913" customFormat="1" ht="14.1" customHeight="1" x14ac:dyDescent="0.3">
      <c r="A97" s="946" t="s">
        <v>265</v>
      </c>
      <c r="B97" s="947" t="s">
        <v>266</v>
      </c>
      <c r="C97" s="947" t="s">
        <v>861</v>
      </c>
      <c r="D97" s="947" t="s">
        <v>27</v>
      </c>
      <c r="E97" s="947" t="s">
        <v>75</v>
      </c>
      <c r="F97" s="935">
        <v>332.24333333333334</v>
      </c>
      <c r="G97" s="936">
        <v>216.36666666666667</v>
      </c>
      <c r="H97" s="948">
        <v>269.34333333333331</v>
      </c>
      <c r="I97" s="937">
        <v>655</v>
      </c>
      <c r="J97" s="938">
        <v>542</v>
      </c>
      <c r="K97" s="939">
        <v>1197</v>
      </c>
      <c r="L97" s="940">
        <v>218.33333333333334</v>
      </c>
      <c r="M97" s="941">
        <v>180.66666666666666</v>
      </c>
      <c r="N97" s="942">
        <v>399</v>
      </c>
      <c r="O97" s="949">
        <v>29</v>
      </c>
      <c r="P97" s="944">
        <v>58</v>
      </c>
      <c r="Q97" s="945">
        <v>36</v>
      </c>
    </row>
    <row r="98" spans="1:17" s="913" customFormat="1" ht="14.1" customHeight="1" x14ac:dyDescent="0.3">
      <c r="A98" s="946" t="s">
        <v>267</v>
      </c>
      <c r="B98" s="947" t="s">
        <v>268</v>
      </c>
      <c r="C98" s="947" t="s">
        <v>861</v>
      </c>
      <c r="D98" s="947" t="s">
        <v>27</v>
      </c>
      <c r="E98" s="947" t="s">
        <v>75</v>
      </c>
      <c r="F98" s="935">
        <v>263.79666666666668</v>
      </c>
      <c r="G98" s="936">
        <v>193.25</v>
      </c>
      <c r="H98" s="948">
        <v>226.98333333333335</v>
      </c>
      <c r="I98" s="937">
        <v>760</v>
      </c>
      <c r="J98" s="938">
        <v>752</v>
      </c>
      <c r="K98" s="939">
        <v>1512</v>
      </c>
      <c r="L98" s="940">
        <v>253.33333333333334</v>
      </c>
      <c r="M98" s="941">
        <v>250.66666666666666</v>
      </c>
      <c r="N98" s="942">
        <v>504</v>
      </c>
      <c r="O98" s="949">
        <v>125</v>
      </c>
      <c r="P98" s="944">
        <v>181</v>
      </c>
      <c r="Q98" s="945">
        <v>188</v>
      </c>
    </row>
    <row r="99" spans="1:17" s="913" customFormat="1" ht="14.1" customHeight="1" x14ac:dyDescent="0.3">
      <c r="A99" s="946" t="s">
        <v>269</v>
      </c>
      <c r="B99" s="947" t="s">
        <v>270</v>
      </c>
      <c r="C99" s="947" t="s">
        <v>861</v>
      </c>
      <c r="D99" s="947" t="s">
        <v>27</v>
      </c>
      <c r="E99" s="947" t="s">
        <v>75</v>
      </c>
      <c r="F99" s="935">
        <v>263.38</v>
      </c>
      <c r="G99" s="936">
        <v>166.13666666666666</v>
      </c>
      <c r="H99" s="948">
        <v>207.62666666666667</v>
      </c>
      <c r="I99" s="937">
        <v>816</v>
      </c>
      <c r="J99" s="938">
        <v>804</v>
      </c>
      <c r="K99" s="939">
        <v>1620</v>
      </c>
      <c r="L99" s="940">
        <v>272</v>
      </c>
      <c r="M99" s="941">
        <v>268</v>
      </c>
      <c r="N99" s="942">
        <v>540</v>
      </c>
      <c r="O99" s="949">
        <v>199</v>
      </c>
      <c r="P99" s="944">
        <v>264</v>
      </c>
      <c r="Q99" s="945">
        <v>167</v>
      </c>
    </row>
    <row r="100" spans="1:17" s="913" customFormat="1" ht="14.1" customHeight="1" x14ac:dyDescent="0.3">
      <c r="A100" s="946" t="s">
        <v>271</v>
      </c>
      <c r="B100" s="947" t="s">
        <v>272</v>
      </c>
      <c r="C100" s="947" t="s">
        <v>861</v>
      </c>
      <c r="D100" s="947" t="s">
        <v>27</v>
      </c>
      <c r="E100" s="947" t="s">
        <v>75</v>
      </c>
      <c r="F100" s="935">
        <v>270.33999999999997</v>
      </c>
      <c r="G100" s="936">
        <v>187.16333333333333</v>
      </c>
      <c r="H100" s="948">
        <v>226.40666666666667</v>
      </c>
      <c r="I100" s="937">
        <v>822</v>
      </c>
      <c r="J100" s="938">
        <v>729</v>
      </c>
      <c r="K100" s="939">
        <v>1551</v>
      </c>
      <c r="L100" s="940">
        <v>274</v>
      </c>
      <c r="M100" s="941">
        <v>243</v>
      </c>
      <c r="N100" s="942">
        <v>517</v>
      </c>
      <c r="O100" s="949">
        <v>130</v>
      </c>
      <c r="P100" s="944">
        <v>186</v>
      </c>
      <c r="Q100" s="945">
        <v>138</v>
      </c>
    </row>
    <row r="101" spans="1:17" s="913" customFormat="1" ht="14.1" customHeight="1" x14ac:dyDescent="0.3">
      <c r="A101" s="946" t="s">
        <v>273</v>
      </c>
      <c r="B101" s="947" t="s">
        <v>274</v>
      </c>
      <c r="C101" s="947" t="s">
        <v>861</v>
      </c>
      <c r="D101" s="947" t="s">
        <v>27</v>
      </c>
      <c r="E101" s="947" t="s">
        <v>75</v>
      </c>
      <c r="F101" s="935">
        <v>294.8</v>
      </c>
      <c r="G101" s="936">
        <v>189.36333333333334</v>
      </c>
      <c r="H101" s="948">
        <v>239.38333333333333</v>
      </c>
      <c r="I101" s="937">
        <v>705</v>
      </c>
      <c r="J101" s="938">
        <v>556</v>
      </c>
      <c r="K101" s="939">
        <v>1261</v>
      </c>
      <c r="L101" s="940">
        <v>235</v>
      </c>
      <c r="M101" s="941">
        <v>185.33333333333334</v>
      </c>
      <c r="N101" s="942">
        <v>420.33333333333331</v>
      </c>
      <c r="O101" s="949">
        <v>94</v>
      </c>
      <c r="P101" s="944">
        <v>143</v>
      </c>
      <c r="Q101" s="945">
        <v>90</v>
      </c>
    </row>
    <row r="102" spans="1:17" s="913" customFormat="1" ht="14.1" customHeight="1" x14ac:dyDescent="0.3">
      <c r="A102" s="946" t="s">
        <v>275</v>
      </c>
      <c r="B102" s="947" t="s">
        <v>276</v>
      </c>
      <c r="C102" s="947" t="s">
        <v>861</v>
      </c>
      <c r="D102" s="947" t="s">
        <v>27</v>
      </c>
      <c r="E102" s="947" t="s">
        <v>75</v>
      </c>
      <c r="F102" s="935">
        <v>278.99333333333334</v>
      </c>
      <c r="G102" s="936">
        <v>171.02666666666664</v>
      </c>
      <c r="H102" s="948">
        <v>219.59</v>
      </c>
      <c r="I102" s="937">
        <v>419</v>
      </c>
      <c r="J102" s="938">
        <v>322</v>
      </c>
      <c r="K102" s="939">
        <v>741</v>
      </c>
      <c r="L102" s="940">
        <v>139.66666666666666</v>
      </c>
      <c r="M102" s="941">
        <v>107.33333333333333</v>
      </c>
      <c r="N102" s="942">
        <v>247</v>
      </c>
      <c r="O102" s="949">
        <v>156</v>
      </c>
      <c r="P102" s="944">
        <v>217</v>
      </c>
      <c r="Q102" s="945">
        <v>29</v>
      </c>
    </row>
    <row r="103" spans="1:17" s="913" customFormat="1" ht="14.1" customHeight="1" x14ac:dyDescent="0.3">
      <c r="A103" s="946" t="s">
        <v>277</v>
      </c>
      <c r="B103" s="947" t="s">
        <v>278</v>
      </c>
      <c r="C103" s="947" t="s">
        <v>861</v>
      </c>
      <c r="D103" s="947" t="s">
        <v>27</v>
      </c>
      <c r="E103" s="947" t="s">
        <v>75</v>
      </c>
      <c r="F103" s="935">
        <v>199.80999999999997</v>
      </c>
      <c r="G103" s="936">
        <v>116.60333333333334</v>
      </c>
      <c r="H103" s="948">
        <v>154.73333333333332</v>
      </c>
      <c r="I103" s="937">
        <v>335</v>
      </c>
      <c r="J103" s="938">
        <v>240</v>
      </c>
      <c r="K103" s="939">
        <v>575</v>
      </c>
      <c r="L103" s="940">
        <v>111.66666666666667</v>
      </c>
      <c r="M103" s="941">
        <v>80</v>
      </c>
      <c r="N103" s="942">
        <v>191.66666666666666</v>
      </c>
      <c r="O103" s="949">
        <v>294</v>
      </c>
      <c r="P103" s="944">
        <v>359</v>
      </c>
      <c r="Q103" s="945">
        <v>118</v>
      </c>
    </row>
    <row r="104" spans="1:17" s="913" customFormat="1" ht="14.1" customHeight="1" x14ac:dyDescent="0.3">
      <c r="A104" s="946" t="s">
        <v>279</v>
      </c>
      <c r="B104" s="947" t="s">
        <v>280</v>
      </c>
      <c r="C104" s="947" t="s">
        <v>861</v>
      </c>
      <c r="D104" s="947" t="s">
        <v>27</v>
      </c>
      <c r="E104" s="947" t="s">
        <v>75</v>
      </c>
      <c r="F104" s="935">
        <v>250.57333333333335</v>
      </c>
      <c r="G104" s="936">
        <v>162.27000000000001</v>
      </c>
      <c r="H104" s="948">
        <v>202.14</v>
      </c>
      <c r="I104" s="937">
        <v>425</v>
      </c>
      <c r="J104" s="938">
        <v>404</v>
      </c>
      <c r="K104" s="939">
        <v>829</v>
      </c>
      <c r="L104" s="940">
        <v>141.66666666666666</v>
      </c>
      <c r="M104" s="941">
        <v>134.66666666666666</v>
      </c>
      <c r="N104" s="942">
        <v>276.33333333333331</v>
      </c>
      <c r="O104" s="949">
        <v>226</v>
      </c>
      <c r="P104" s="944">
        <v>291</v>
      </c>
      <c r="Q104" s="945">
        <v>252</v>
      </c>
    </row>
    <row r="105" spans="1:17" s="913" customFormat="1" ht="14.1" customHeight="1" x14ac:dyDescent="0.3">
      <c r="A105" s="946" t="s">
        <v>281</v>
      </c>
      <c r="B105" s="947" t="s">
        <v>282</v>
      </c>
      <c r="C105" s="947" t="s">
        <v>861</v>
      </c>
      <c r="D105" s="947" t="s">
        <v>27</v>
      </c>
      <c r="E105" s="947" t="s">
        <v>75</v>
      </c>
      <c r="F105" s="935">
        <v>283.96333333333337</v>
      </c>
      <c r="G105" s="936">
        <v>167.59666666666666</v>
      </c>
      <c r="H105" s="948">
        <v>219.92999999999998</v>
      </c>
      <c r="I105" s="937">
        <v>600</v>
      </c>
      <c r="J105" s="938">
        <v>437</v>
      </c>
      <c r="K105" s="939">
        <v>1037</v>
      </c>
      <c r="L105" s="940">
        <v>200</v>
      </c>
      <c r="M105" s="941">
        <v>145.66666666666666</v>
      </c>
      <c r="N105" s="942">
        <v>345.66666666666669</v>
      </c>
      <c r="O105" s="949">
        <v>155</v>
      </c>
      <c r="P105" s="944">
        <v>215</v>
      </c>
      <c r="Q105" s="945">
        <v>43</v>
      </c>
    </row>
    <row r="106" spans="1:17" s="913" customFormat="1" ht="14.1" customHeight="1" x14ac:dyDescent="0.3">
      <c r="A106" s="946" t="s">
        <v>283</v>
      </c>
      <c r="B106" s="947" t="s">
        <v>284</v>
      </c>
      <c r="C106" s="947" t="s">
        <v>861</v>
      </c>
      <c r="D106" s="947" t="s">
        <v>27</v>
      </c>
      <c r="E106" s="947" t="s">
        <v>75</v>
      </c>
      <c r="F106" s="935">
        <v>306.3966666666667</v>
      </c>
      <c r="G106" s="936">
        <v>201.1</v>
      </c>
      <c r="H106" s="948">
        <v>248.95666666666668</v>
      </c>
      <c r="I106" s="937">
        <v>648</v>
      </c>
      <c r="J106" s="938">
        <v>573</v>
      </c>
      <c r="K106" s="939">
        <v>1221</v>
      </c>
      <c r="L106" s="940">
        <v>216</v>
      </c>
      <c r="M106" s="941">
        <v>191</v>
      </c>
      <c r="N106" s="942">
        <v>407</v>
      </c>
      <c r="O106" s="949">
        <v>64</v>
      </c>
      <c r="P106" s="944">
        <v>107</v>
      </c>
      <c r="Q106" s="945">
        <v>35</v>
      </c>
    </row>
    <row r="107" spans="1:17" s="913" customFormat="1" ht="14.1" customHeight="1" x14ac:dyDescent="0.3">
      <c r="A107" s="946" t="s">
        <v>285</v>
      </c>
      <c r="B107" s="947" t="s">
        <v>286</v>
      </c>
      <c r="C107" s="947" t="s">
        <v>861</v>
      </c>
      <c r="D107" s="947" t="s">
        <v>27</v>
      </c>
      <c r="E107" s="947" t="s">
        <v>75</v>
      </c>
      <c r="F107" s="935">
        <v>251.13</v>
      </c>
      <c r="G107" s="936">
        <v>169.77</v>
      </c>
      <c r="H107" s="948">
        <v>206.81333333333336</v>
      </c>
      <c r="I107" s="937">
        <v>463</v>
      </c>
      <c r="J107" s="938">
        <v>436</v>
      </c>
      <c r="K107" s="939">
        <v>899</v>
      </c>
      <c r="L107" s="940">
        <v>154.33333333333334</v>
      </c>
      <c r="M107" s="941">
        <v>145.33333333333334</v>
      </c>
      <c r="N107" s="942">
        <v>299.66666666666669</v>
      </c>
      <c r="O107" s="949">
        <v>206</v>
      </c>
      <c r="P107" s="944">
        <v>271</v>
      </c>
      <c r="Q107" s="945">
        <v>205</v>
      </c>
    </row>
    <row r="108" spans="1:17" s="913" customFormat="1" ht="14.1" customHeight="1" x14ac:dyDescent="0.3">
      <c r="A108" s="946" t="s">
        <v>287</v>
      </c>
      <c r="B108" s="947" t="s">
        <v>288</v>
      </c>
      <c r="C108" s="947" t="s">
        <v>861</v>
      </c>
      <c r="D108" s="947" t="s">
        <v>27</v>
      </c>
      <c r="E108" s="947" t="s">
        <v>75</v>
      </c>
      <c r="F108" s="935">
        <v>306.70666666666665</v>
      </c>
      <c r="G108" s="936">
        <v>186.93333333333331</v>
      </c>
      <c r="H108" s="948">
        <v>242.06333333333336</v>
      </c>
      <c r="I108" s="937">
        <v>658</v>
      </c>
      <c r="J108" s="938">
        <v>450</v>
      </c>
      <c r="K108" s="939">
        <v>1108</v>
      </c>
      <c r="L108" s="940">
        <v>219.33333333333334</v>
      </c>
      <c r="M108" s="941">
        <v>150</v>
      </c>
      <c r="N108" s="942">
        <v>369.33333333333331</v>
      </c>
      <c r="O108" s="949">
        <v>82</v>
      </c>
      <c r="P108" s="944">
        <v>131</v>
      </c>
      <c r="Q108" s="945">
        <v>13</v>
      </c>
    </row>
    <row r="109" spans="1:17" s="913" customFormat="1" ht="14.1" customHeight="1" x14ac:dyDescent="0.3">
      <c r="A109" s="946" t="s">
        <v>289</v>
      </c>
      <c r="B109" s="947" t="s">
        <v>290</v>
      </c>
      <c r="C109" s="947" t="s">
        <v>861</v>
      </c>
      <c r="D109" s="947" t="s">
        <v>27</v>
      </c>
      <c r="E109" s="947" t="s">
        <v>75</v>
      </c>
      <c r="F109" s="935">
        <v>263.08</v>
      </c>
      <c r="G109" s="936">
        <v>146.96</v>
      </c>
      <c r="H109" s="948">
        <v>199.79</v>
      </c>
      <c r="I109" s="937">
        <v>738</v>
      </c>
      <c r="J109" s="938">
        <v>540</v>
      </c>
      <c r="K109" s="939">
        <v>1278</v>
      </c>
      <c r="L109" s="940">
        <v>246</v>
      </c>
      <c r="M109" s="941">
        <v>180</v>
      </c>
      <c r="N109" s="942">
        <v>426</v>
      </c>
      <c r="O109" s="949">
        <v>230</v>
      </c>
      <c r="P109" s="944">
        <v>295</v>
      </c>
      <c r="Q109" s="945">
        <v>153</v>
      </c>
    </row>
    <row r="110" spans="1:17" s="913" customFormat="1" ht="14.1" customHeight="1" x14ac:dyDescent="0.3">
      <c r="A110" s="946" t="s">
        <v>291</v>
      </c>
      <c r="B110" s="947" t="s">
        <v>292</v>
      </c>
      <c r="C110" s="947" t="s">
        <v>861</v>
      </c>
      <c r="D110" s="959" t="s">
        <v>27</v>
      </c>
      <c r="E110" s="947" t="s">
        <v>75</v>
      </c>
      <c r="F110" s="935">
        <v>224.60333333333332</v>
      </c>
      <c r="G110" s="936">
        <v>129.57</v>
      </c>
      <c r="H110" s="948">
        <v>169.41666666666666</v>
      </c>
      <c r="I110" s="937">
        <v>469</v>
      </c>
      <c r="J110" s="938">
        <v>398</v>
      </c>
      <c r="K110" s="939">
        <v>867</v>
      </c>
      <c r="L110" s="940">
        <v>156.33333333333334</v>
      </c>
      <c r="M110" s="941">
        <v>132.66666666666666</v>
      </c>
      <c r="N110" s="942">
        <v>289</v>
      </c>
      <c r="O110" s="949">
        <v>288</v>
      </c>
      <c r="P110" s="944">
        <v>353</v>
      </c>
      <c r="Q110" s="945">
        <v>278</v>
      </c>
    </row>
    <row r="111" spans="1:17" s="913" customFormat="1" ht="14.1" customHeight="1" x14ac:dyDescent="0.3">
      <c r="A111" s="946" t="s">
        <v>293</v>
      </c>
      <c r="B111" s="947" t="s">
        <v>294</v>
      </c>
      <c r="C111" s="947" t="s">
        <v>861</v>
      </c>
      <c r="D111" s="947" t="s">
        <v>27</v>
      </c>
      <c r="E111" s="947" t="s">
        <v>75</v>
      </c>
      <c r="F111" s="935">
        <v>282.44666666666666</v>
      </c>
      <c r="G111" s="936">
        <v>155.95000000000002</v>
      </c>
      <c r="H111" s="948">
        <v>211.10666666666668</v>
      </c>
      <c r="I111" s="937">
        <v>557</v>
      </c>
      <c r="J111" s="938">
        <v>403</v>
      </c>
      <c r="K111" s="939">
        <v>960</v>
      </c>
      <c r="L111" s="940">
        <v>185.66666666666666</v>
      </c>
      <c r="M111" s="941">
        <v>134.33333333333334</v>
      </c>
      <c r="N111" s="942">
        <v>320</v>
      </c>
      <c r="O111" s="949">
        <v>188</v>
      </c>
      <c r="P111" s="944">
        <v>251</v>
      </c>
      <c r="Q111" s="945">
        <v>45</v>
      </c>
    </row>
    <row r="112" spans="1:17" s="913" customFormat="1" ht="14.1" customHeight="1" x14ac:dyDescent="0.3">
      <c r="A112" s="946" t="s">
        <v>295</v>
      </c>
      <c r="B112" s="947" t="s">
        <v>296</v>
      </c>
      <c r="C112" s="947" t="s">
        <v>861</v>
      </c>
      <c r="D112" s="947" t="s">
        <v>27</v>
      </c>
      <c r="E112" s="947" t="s">
        <v>75</v>
      </c>
      <c r="F112" s="935">
        <v>258.76666666666665</v>
      </c>
      <c r="G112" s="936">
        <v>153.59333333333333</v>
      </c>
      <c r="H112" s="948">
        <v>200.24333333333334</v>
      </c>
      <c r="I112" s="937">
        <v>569</v>
      </c>
      <c r="J112" s="938">
        <v>487</v>
      </c>
      <c r="K112" s="939">
        <v>1056</v>
      </c>
      <c r="L112" s="940">
        <v>189.66666666666666</v>
      </c>
      <c r="M112" s="941">
        <v>162.33333333333334</v>
      </c>
      <c r="N112" s="942">
        <v>352</v>
      </c>
      <c r="O112" s="949">
        <v>229</v>
      </c>
      <c r="P112" s="944">
        <v>294</v>
      </c>
      <c r="Q112" s="945">
        <v>216</v>
      </c>
    </row>
    <row r="113" spans="1:17" s="913" customFormat="1" ht="14.1" customHeight="1" x14ac:dyDescent="0.3">
      <c r="A113" s="946" t="s">
        <v>297</v>
      </c>
      <c r="B113" s="947" t="s">
        <v>298</v>
      </c>
      <c r="C113" s="947" t="s">
        <v>861</v>
      </c>
      <c r="D113" s="947" t="s">
        <v>27</v>
      </c>
      <c r="E113" s="947" t="s">
        <v>75</v>
      </c>
      <c r="F113" s="935">
        <v>275.84666666666664</v>
      </c>
      <c r="G113" s="936">
        <v>173.76999999999998</v>
      </c>
      <c r="H113" s="948">
        <v>221.15333333333334</v>
      </c>
      <c r="I113" s="937">
        <v>434</v>
      </c>
      <c r="J113" s="938">
        <v>303</v>
      </c>
      <c r="K113" s="939">
        <v>737</v>
      </c>
      <c r="L113" s="940">
        <v>144.66666666666666</v>
      </c>
      <c r="M113" s="941">
        <v>101</v>
      </c>
      <c r="N113" s="942">
        <v>245.66666666666666</v>
      </c>
      <c r="O113" s="949">
        <v>149</v>
      </c>
      <c r="P113" s="944">
        <v>209</v>
      </c>
      <c r="Q113" s="945">
        <v>30</v>
      </c>
    </row>
    <row r="114" spans="1:17" s="913" customFormat="1" ht="14.1" customHeight="1" x14ac:dyDescent="0.3">
      <c r="A114" s="946" t="s">
        <v>299</v>
      </c>
      <c r="B114" s="947" t="s">
        <v>300</v>
      </c>
      <c r="C114" s="947" t="s">
        <v>861</v>
      </c>
      <c r="D114" s="947" t="s">
        <v>27</v>
      </c>
      <c r="E114" s="947" t="s">
        <v>75</v>
      </c>
      <c r="F114" s="935">
        <v>279.3</v>
      </c>
      <c r="G114" s="936">
        <v>169.22666666666666</v>
      </c>
      <c r="H114" s="948">
        <v>220.10666666666668</v>
      </c>
      <c r="I114" s="937">
        <v>611</v>
      </c>
      <c r="J114" s="938">
        <v>475</v>
      </c>
      <c r="K114" s="939">
        <v>1086</v>
      </c>
      <c r="L114" s="940">
        <v>203.66666666666666</v>
      </c>
      <c r="M114" s="941">
        <v>158.33333333333334</v>
      </c>
      <c r="N114" s="942">
        <v>362</v>
      </c>
      <c r="O114" s="949">
        <v>154</v>
      </c>
      <c r="P114" s="944">
        <v>214</v>
      </c>
      <c r="Q114" s="945">
        <v>44</v>
      </c>
    </row>
    <row r="115" spans="1:17" s="913" customFormat="1" ht="14.1" customHeight="1" x14ac:dyDescent="0.3">
      <c r="A115" s="946" t="s">
        <v>301</v>
      </c>
      <c r="B115" s="947" t="s">
        <v>302</v>
      </c>
      <c r="C115" s="947" t="s">
        <v>861</v>
      </c>
      <c r="D115" s="947" t="s">
        <v>27</v>
      </c>
      <c r="E115" s="947" t="s">
        <v>75</v>
      </c>
      <c r="F115" s="935">
        <v>261.07333333333332</v>
      </c>
      <c r="G115" s="936">
        <v>163.26</v>
      </c>
      <c r="H115" s="948">
        <v>207.18666666666664</v>
      </c>
      <c r="I115" s="937">
        <v>581</v>
      </c>
      <c r="J115" s="938">
        <v>483</v>
      </c>
      <c r="K115" s="939">
        <v>1064</v>
      </c>
      <c r="L115" s="940">
        <v>193.66666666666666</v>
      </c>
      <c r="M115" s="941">
        <v>161</v>
      </c>
      <c r="N115" s="942">
        <v>354.66666666666669</v>
      </c>
      <c r="O115" s="949">
        <v>201</v>
      </c>
      <c r="P115" s="944">
        <v>266</v>
      </c>
      <c r="Q115" s="945">
        <v>164</v>
      </c>
    </row>
    <row r="116" spans="1:17" s="913" customFormat="1" ht="14.1" customHeight="1" x14ac:dyDescent="0.3">
      <c r="A116" s="946" t="s">
        <v>303</v>
      </c>
      <c r="B116" s="947" t="s">
        <v>304</v>
      </c>
      <c r="C116" s="947" t="s">
        <v>861</v>
      </c>
      <c r="D116" s="947" t="s">
        <v>27</v>
      </c>
      <c r="E116" s="947" t="s">
        <v>75</v>
      </c>
      <c r="F116" s="935">
        <v>199.09666666666669</v>
      </c>
      <c r="G116" s="936">
        <v>128.28</v>
      </c>
      <c r="H116" s="948">
        <v>161.54</v>
      </c>
      <c r="I116" s="937">
        <v>446</v>
      </c>
      <c r="J116" s="938">
        <v>343</v>
      </c>
      <c r="K116" s="939">
        <v>789</v>
      </c>
      <c r="L116" s="940">
        <v>148.66666666666666</v>
      </c>
      <c r="M116" s="941">
        <v>114.33333333333333</v>
      </c>
      <c r="N116" s="942">
        <v>263</v>
      </c>
      <c r="O116" s="949">
        <v>293</v>
      </c>
      <c r="P116" s="944">
        <v>358</v>
      </c>
      <c r="Q116" s="945">
        <v>134</v>
      </c>
    </row>
    <row r="117" spans="1:17" s="913" customFormat="1" ht="14.1" customHeight="1" x14ac:dyDescent="0.3">
      <c r="A117" s="946" t="s">
        <v>349</v>
      </c>
      <c r="B117" s="947" t="s">
        <v>350</v>
      </c>
      <c r="C117" s="947" t="s">
        <v>856</v>
      </c>
      <c r="D117" s="947" t="s">
        <v>32</v>
      </c>
      <c r="E117" s="947" t="s">
        <v>75</v>
      </c>
      <c r="F117" s="935">
        <v>313.28666666666669</v>
      </c>
      <c r="G117" s="936">
        <v>207.01000000000002</v>
      </c>
      <c r="H117" s="948">
        <v>257.51</v>
      </c>
      <c r="I117" s="937">
        <v>1074</v>
      </c>
      <c r="J117" s="938">
        <v>876</v>
      </c>
      <c r="K117" s="939">
        <v>1950</v>
      </c>
      <c r="L117" s="940">
        <v>358</v>
      </c>
      <c r="M117" s="941">
        <v>292</v>
      </c>
      <c r="N117" s="942">
        <v>650</v>
      </c>
      <c r="O117" s="949">
        <v>41</v>
      </c>
      <c r="P117" s="944">
        <v>74</v>
      </c>
      <c r="Q117" s="945">
        <v>42</v>
      </c>
    </row>
    <row r="118" spans="1:17" s="913" customFormat="1" ht="14.1" customHeight="1" x14ac:dyDescent="0.3">
      <c r="A118" s="946" t="s">
        <v>351</v>
      </c>
      <c r="B118" s="947" t="s">
        <v>352</v>
      </c>
      <c r="C118" s="947" t="s">
        <v>856</v>
      </c>
      <c r="D118" s="947" t="s">
        <v>32</v>
      </c>
      <c r="E118" s="947" t="s">
        <v>75</v>
      </c>
      <c r="F118" s="935">
        <v>283.52333333333331</v>
      </c>
      <c r="G118" s="936">
        <v>173.08</v>
      </c>
      <c r="H118" s="948">
        <v>223.21333333333334</v>
      </c>
      <c r="I118" s="937">
        <v>664</v>
      </c>
      <c r="J118" s="938">
        <v>537</v>
      </c>
      <c r="K118" s="939">
        <v>1201</v>
      </c>
      <c r="L118" s="940">
        <v>221.33333333333334</v>
      </c>
      <c r="M118" s="941">
        <v>179</v>
      </c>
      <c r="N118" s="942">
        <v>400.33333333333331</v>
      </c>
      <c r="O118" s="949">
        <v>141</v>
      </c>
      <c r="P118" s="944">
        <v>201</v>
      </c>
      <c r="Q118" s="945">
        <v>102</v>
      </c>
    </row>
    <row r="119" spans="1:17" s="913" customFormat="1" ht="14.1" customHeight="1" x14ac:dyDescent="0.3">
      <c r="A119" s="946" t="s">
        <v>353</v>
      </c>
      <c r="B119" s="947" t="s">
        <v>354</v>
      </c>
      <c r="C119" s="947" t="s">
        <v>856</v>
      </c>
      <c r="D119" s="947" t="s">
        <v>32</v>
      </c>
      <c r="E119" s="947" t="s">
        <v>75</v>
      </c>
      <c r="F119" s="935">
        <v>399.41666666666669</v>
      </c>
      <c r="G119" s="936">
        <v>246.81333333333336</v>
      </c>
      <c r="H119" s="948">
        <v>316.05</v>
      </c>
      <c r="I119" s="937">
        <v>1479</v>
      </c>
      <c r="J119" s="938">
        <v>1155</v>
      </c>
      <c r="K119" s="939">
        <v>2634</v>
      </c>
      <c r="L119" s="940">
        <v>493</v>
      </c>
      <c r="M119" s="941">
        <v>385</v>
      </c>
      <c r="N119" s="942">
        <v>878</v>
      </c>
      <c r="O119" s="949">
        <v>4</v>
      </c>
      <c r="P119" s="944">
        <v>11</v>
      </c>
      <c r="Q119" s="945">
        <v>2</v>
      </c>
    </row>
    <row r="120" spans="1:17" s="913" customFormat="1" ht="14.1" customHeight="1" x14ac:dyDescent="0.3">
      <c r="A120" s="946" t="s">
        <v>355</v>
      </c>
      <c r="B120" s="947" t="s">
        <v>356</v>
      </c>
      <c r="C120" s="947" t="s">
        <v>856</v>
      </c>
      <c r="D120" s="947" t="s">
        <v>32</v>
      </c>
      <c r="E120" s="947" t="s">
        <v>75</v>
      </c>
      <c r="F120" s="935">
        <v>327.34999999999997</v>
      </c>
      <c r="G120" s="936">
        <v>215.77666666666664</v>
      </c>
      <c r="H120" s="948">
        <v>268.12333333333333</v>
      </c>
      <c r="I120" s="937">
        <v>858</v>
      </c>
      <c r="J120" s="938">
        <v>712</v>
      </c>
      <c r="K120" s="939">
        <v>1570</v>
      </c>
      <c r="L120" s="940">
        <v>286</v>
      </c>
      <c r="M120" s="941">
        <v>237.33333333333334</v>
      </c>
      <c r="N120" s="942">
        <v>523.33333333333337</v>
      </c>
      <c r="O120" s="949">
        <v>30</v>
      </c>
      <c r="P120" s="944">
        <v>59</v>
      </c>
      <c r="Q120" s="945">
        <v>24</v>
      </c>
    </row>
    <row r="121" spans="1:17" s="913" customFormat="1" ht="14.1" customHeight="1" x14ac:dyDescent="0.3">
      <c r="A121" s="946" t="s">
        <v>357</v>
      </c>
      <c r="B121" s="947" t="s">
        <v>358</v>
      </c>
      <c r="C121" s="947" t="s">
        <v>856</v>
      </c>
      <c r="D121" s="947" t="s">
        <v>32</v>
      </c>
      <c r="E121" s="947" t="s">
        <v>75</v>
      </c>
      <c r="F121" s="935">
        <v>342.73333333333329</v>
      </c>
      <c r="G121" s="936">
        <v>212.18666666666664</v>
      </c>
      <c r="H121" s="948">
        <v>272.42666666666668</v>
      </c>
      <c r="I121" s="937">
        <v>848</v>
      </c>
      <c r="J121" s="938">
        <v>675</v>
      </c>
      <c r="K121" s="939">
        <v>1523</v>
      </c>
      <c r="L121" s="940">
        <v>282.66666666666669</v>
      </c>
      <c r="M121" s="941">
        <v>225</v>
      </c>
      <c r="N121" s="942">
        <v>507.66666666666669</v>
      </c>
      <c r="O121" s="949">
        <v>23</v>
      </c>
      <c r="P121" s="944">
        <v>51</v>
      </c>
      <c r="Q121" s="945">
        <v>17</v>
      </c>
    </row>
    <row r="122" spans="1:17" s="913" customFormat="1" ht="14.1" customHeight="1" x14ac:dyDescent="0.3">
      <c r="A122" s="946" t="s">
        <v>359</v>
      </c>
      <c r="B122" s="947" t="s">
        <v>360</v>
      </c>
      <c r="C122" s="947" t="s">
        <v>856</v>
      </c>
      <c r="D122" s="947" t="s">
        <v>32</v>
      </c>
      <c r="E122" s="947" t="s">
        <v>75</v>
      </c>
      <c r="F122" s="935">
        <v>324.62333333333328</v>
      </c>
      <c r="G122" s="936">
        <v>183.56000000000003</v>
      </c>
      <c r="H122" s="948">
        <v>247.94666666666669</v>
      </c>
      <c r="I122" s="937">
        <v>838</v>
      </c>
      <c r="J122" s="938">
        <v>593</v>
      </c>
      <c r="K122" s="939">
        <v>1431</v>
      </c>
      <c r="L122" s="940">
        <v>279.33333333333331</v>
      </c>
      <c r="M122" s="941">
        <v>197.66666666666666</v>
      </c>
      <c r="N122" s="942">
        <v>477</v>
      </c>
      <c r="O122" s="949">
        <v>67</v>
      </c>
      <c r="P122" s="944">
        <v>110</v>
      </c>
      <c r="Q122" s="945">
        <v>20</v>
      </c>
    </row>
    <row r="123" spans="1:17" s="913" customFormat="1" ht="14.1" customHeight="1" x14ac:dyDescent="0.3">
      <c r="A123" s="946" t="s">
        <v>361</v>
      </c>
      <c r="B123" s="947" t="s">
        <v>362</v>
      </c>
      <c r="C123" s="947" t="s">
        <v>856</v>
      </c>
      <c r="D123" s="947" t="s">
        <v>32</v>
      </c>
      <c r="E123" s="947" t="s">
        <v>75</v>
      </c>
      <c r="F123" s="935">
        <v>286.3</v>
      </c>
      <c r="G123" s="936">
        <v>173.59</v>
      </c>
      <c r="H123" s="948">
        <v>224.47000000000003</v>
      </c>
      <c r="I123" s="937">
        <v>1144</v>
      </c>
      <c r="J123" s="938">
        <v>962</v>
      </c>
      <c r="K123" s="939">
        <v>2106</v>
      </c>
      <c r="L123" s="940">
        <v>381.33333333333331</v>
      </c>
      <c r="M123" s="941">
        <v>320.66666666666669</v>
      </c>
      <c r="N123" s="942">
        <v>702</v>
      </c>
      <c r="O123" s="949">
        <v>135</v>
      </c>
      <c r="P123" s="944">
        <v>193</v>
      </c>
      <c r="Q123" s="945">
        <v>145</v>
      </c>
    </row>
    <row r="124" spans="1:17" s="913" customFormat="1" ht="14.1" customHeight="1" x14ac:dyDescent="0.3">
      <c r="A124" s="946" t="s">
        <v>363</v>
      </c>
      <c r="B124" s="947" t="s">
        <v>364</v>
      </c>
      <c r="C124" s="947" t="s">
        <v>856</v>
      </c>
      <c r="D124" s="947" t="s">
        <v>32</v>
      </c>
      <c r="E124" s="947" t="s">
        <v>75</v>
      </c>
      <c r="F124" s="935">
        <v>357.57666666666665</v>
      </c>
      <c r="G124" s="936">
        <v>224.43666666666664</v>
      </c>
      <c r="H124" s="948">
        <v>283.89000000000004</v>
      </c>
      <c r="I124" s="937">
        <v>933</v>
      </c>
      <c r="J124" s="938">
        <v>747</v>
      </c>
      <c r="K124" s="939">
        <v>1680</v>
      </c>
      <c r="L124" s="940">
        <v>311</v>
      </c>
      <c r="M124" s="941">
        <v>249</v>
      </c>
      <c r="N124" s="942">
        <v>560</v>
      </c>
      <c r="O124" s="949">
        <v>13</v>
      </c>
      <c r="P124" s="944">
        <v>31</v>
      </c>
      <c r="Q124" s="945">
        <v>22</v>
      </c>
    </row>
    <row r="125" spans="1:17" s="913" customFormat="1" ht="14.1" customHeight="1" x14ac:dyDescent="0.3">
      <c r="A125" s="946" t="s">
        <v>365</v>
      </c>
      <c r="B125" s="947" t="s">
        <v>366</v>
      </c>
      <c r="C125" s="947" t="s">
        <v>856</v>
      </c>
      <c r="D125" s="947" t="s">
        <v>32</v>
      </c>
      <c r="E125" s="947" t="s">
        <v>75</v>
      </c>
      <c r="F125" s="935">
        <v>285.18666666666667</v>
      </c>
      <c r="G125" s="936">
        <v>180.28666666666666</v>
      </c>
      <c r="H125" s="948">
        <v>227.76333333333332</v>
      </c>
      <c r="I125" s="937">
        <v>818</v>
      </c>
      <c r="J125" s="938">
        <v>735</v>
      </c>
      <c r="K125" s="939">
        <v>1553</v>
      </c>
      <c r="L125" s="940">
        <v>272.66666666666669</v>
      </c>
      <c r="M125" s="941">
        <v>245</v>
      </c>
      <c r="N125" s="942">
        <v>517.66666666666663</v>
      </c>
      <c r="O125" s="949">
        <v>122</v>
      </c>
      <c r="P125" s="944">
        <v>177</v>
      </c>
      <c r="Q125" s="945">
        <v>201</v>
      </c>
    </row>
    <row r="126" spans="1:17" s="913" customFormat="1" ht="14.1" customHeight="1" x14ac:dyDescent="0.3">
      <c r="A126" s="946" t="s">
        <v>367</v>
      </c>
      <c r="B126" s="947" t="s">
        <v>368</v>
      </c>
      <c r="C126" s="947" t="s">
        <v>856</v>
      </c>
      <c r="D126" s="947" t="s">
        <v>32</v>
      </c>
      <c r="E126" s="947" t="s">
        <v>75</v>
      </c>
      <c r="F126" s="935">
        <v>326.54666666666662</v>
      </c>
      <c r="G126" s="936">
        <v>196.09666666666666</v>
      </c>
      <c r="H126" s="948">
        <v>254.66333333333333</v>
      </c>
      <c r="I126" s="937">
        <v>1329</v>
      </c>
      <c r="J126" s="938">
        <v>986</v>
      </c>
      <c r="K126" s="939">
        <v>2315</v>
      </c>
      <c r="L126" s="940">
        <v>443</v>
      </c>
      <c r="M126" s="941">
        <v>328.66666666666669</v>
      </c>
      <c r="N126" s="942">
        <v>771.66666666666663</v>
      </c>
      <c r="O126" s="949">
        <v>45</v>
      </c>
      <c r="P126" s="944">
        <v>82</v>
      </c>
      <c r="Q126" s="945">
        <v>91</v>
      </c>
    </row>
    <row r="127" spans="1:17" s="913" customFormat="1" ht="14.1" customHeight="1" x14ac:dyDescent="0.3">
      <c r="A127" s="946" t="s">
        <v>433</v>
      </c>
      <c r="B127" s="947" t="s">
        <v>434</v>
      </c>
      <c r="C127" s="947" t="s">
        <v>844</v>
      </c>
      <c r="D127" s="947" t="s">
        <v>28</v>
      </c>
      <c r="E127" s="947" t="s">
        <v>75</v>
      </c>
      <c r="F127" s="935">
        <v>275.54333333333335</v>
      </c>
      <c r="G127" s="936">
        <v>183.12333333333333</v>
      </c>
      <c r="H127" s="948">
        <v>224.51666666666665</v>
      </c>
      <c r="I127" s="937">
        <v>576</v>
      </c>
      <c r="J127" s="938">
        <v>494</v>
      </c>
      <c r="K127" s="939">
        <v>1070</v>
      </c>
      <c r="L127" s="940">
        <v>192</v>
      </c>
      <c r="M127" s="941">
        <v>164.66666666666666</v>
      </c>
      <c r="N127" s="942">
        <v>356.66666666666669</v>
      </c>
      <c r="O127" s="949">
        <v>134</v>
      </c>
      <c r="P127" s="944">
        <v>192</v>
      </c>
      <c r="Q127" s="945">
        <v>234</v>
      </c>
    </row>
    <row r="128" spans="1:17" s="913" customFormat="1" ht="14.1" customHeight="1" x14ac:dyDescent="0.3">
      <c r="A128" s="946" t="s">
        <v>435</v>
      </c>
      <c r="B128" s="947" t="s">
        <v>436</v>
      </c>
      <c r="C128" s="947" t="s">
        <v>844</v>
      </c>
      <c r="D128" s="947" t="s">
        <v>28</v>
      </c>
      <c r="E128" s="947" t="s">
        <v>75</v>
      </c>
      <c r="F128" s="935">
        <v>231.6</v>
      </c>
      <c r="G128" s="936">
        <v>150.85333333333332</v>
      </c>
      <c r="H128" s="948">
        <v>186.40333333333334</v>
      </c>
      <c r="I128" s="937">
        <v>450</v>
      </c>
      <c r="J128" s="938">
        <v>432</v>
      </c>
      <c r="K128" s="939">
        <v>882</v>
      </c>
      <c r="L128" s="940">
        <v>150</v>
      </c>
      <c r="M128" s="941">
        <v>144</v>
      </c>
      <c r="N128" s="942">
        <v>294</v>
      </c>
      <c r="O128" s="949">
        <v>264</v>
      </c>
      <c r="P128" s="944">
        <v>329</v>
      </c>
      <c r="Q128" s="945">
        <v>266</v>
      </c>
    </row>
    <row r="129" spans="1:17" s="913" customFormat="1" ht="14.1" customHeight="1" x14ac:dyDescent="0.3">
      <c r="A129" s="946" t="s">
        <v>437</v>
      </c>
      <c r="B129" s="947" t="s">
        <v>438</v>
      </c>
      <c r="C129" s="947" t="s">
        <v>844</v>
      </c>
      <c r="D129" s="947" t="s">
        <v>28</v>
      </c>
      <c r="E129" s="947" t="s">
        <v>75</v>
      </c>
      <c r="F129" s="935">
        <v>248.54333333333332</v>
      </c>
      <c r="G129" s="936">
        <v>153.00666666666666</v>
      </c>
      <c r="H129" s="948">
        <v>195.43000000000004</v>
      </c>
      <c r="I129" s="937">
        <v>451</v>
      </c>
      <c r="J129" s="938">
        <v>387</v>
      </c>
      <c r="K129" s="939">
        <v>838</v>
      </c>
      <c r="L129" s="940">
        <v>150.33333333333334</v>
      </c>
      <c r="M129" s="941">
        <v>129</v>
      </c>
      <c r="N129" s="942">
        <v>279.33333333333331</v>
      </c>
      <c r="O129" s="949">
        <v>241</v>
      </c>
      <c r="P129" s="944">
        <v>306</v>
      </c>
      <c r="Q129" s="945">
        <v>270</v>
      </c>
    </row>
    <row r="130" spans="1:17" s="913" customFormat="1" ht="14.1" customHeight="1" x14ac:dyDescent="0.3">
      <c r="A130" s="946" t="s">
        <v>439</v>
      </c>
      <c r="B130" s="947" t="s">
        <v>440</v>
      </c>
      <c r="C130" s="947" t="s">
        <v>844</v>
      </c>
      <c r="D130" s="947" t="s">
        <v>28</v>
      </c>
      <c r="E130" s="947" t="s">
        <v>75</v>
      </c>
      <c r="F130" s="935">
        <v>244.40333333333334</v>
      </c>
      <c r="G130" s="936">
        <v>171.29333333333332</v>
      </c>
      <c r="H130" s="948">
        <v>202.88666666666666</v>
      </c>
      <c r="I130" s="937">
        <v>457</v>
      </c>
      <c r="J130" s="938">
        <v>469</v>
      </c>
      <c r="K130" s="939">
        <v>926</v>
      </c>
      <c r="L130" s="940">
        <v>152.33333333333334</v>
      </c>
      <c r="M130" s="941">
        <v>156.33333333333334</v>
      </c>
      <c r="N130" s="942">
        <v>308.66666666666669</v>
      </c>
      <c r="O130" s="949">
        <v>220</v>
      </c>
      <c r="P130" s="944">
        <v>285</v>
      </c>
      <c r="Q130" s="945">
        <v>280</v>
      </c>
    </row>
    <row r="131" spans="1:17" s="913" customFormat="1" ht="14.1" customHeight="1" x14ac:dyDescent="0.3">
      <c r="A131" s="946" t="s">
        <v>441</v>
      </c>
      <c r="B131" s="947" t="s">
        <v>442</v>
      </c>
      <c r="C131" s="947" t="s">
        <v>844</v>
      </c>
      <c r="D131" s="947" t="s">
        <v>28</v>
      </c>
      <c r="E131" s="947" t="s">
        <v>75</v>
      </c>
      <c r="F131" s="935">
        <v>302.58</v>
      </c>
      <c r="G131" s="936">
        <v>190.47333333333336</v>
      </c>
      <c r="H131" s="948">
        <v>241.76</v>
      </c>
      <c r="I131" s="937">
        <v>351</v>
      </c>
      <c r="J131" s="938">
        <v>304</v>
      </c>
      <c r="K131" s="939">
        <v>655</v>
      </c>
      <c r="L131" s="940">
        <v>117</v>
      </c>
      <c r="M131" s="941">
        <v>101.33333333333333</v>
      </c>
      <c r="N131" s="942">
        <v>218.33333333333334</v>
      </c>
      <c r="O131" s="949">
        <v>84</v>
      </c>
      <c r="P131" s="944">
        <v>133</v>
      </c>
      <c r="Q131" s="945">
        <v>121</v>
      </c>
    </row>
    <row r="132" spans="1:17" s="913" customFormat="1" ht="14.1" customHeight="1" x14ac:dyDescent="0.3">
      <c r="A132" s="946" t="s">
        <v>443</v>
      </c>
      <c r="B132" s="947" t="s">
        <v>444</v>
      </c>
      <c r="C132" s="947" t="s">
        <v>844</v>
      </c>
      <c r="D132" s="947" t="s">
        <v>28</v>
      </c>
      <c r="E132" s="947" t="s">
        <v>75</v>
      </c>
      <c r="F132" s="935">
        <v>192.79666666666665</v>
      </c>
      <c r="G132" s="936">
        <v>135.5</v>
      </c>
      <c r="H132" s="948">
        <v>161.86333333333334</v>
      </c>
      <c r="I132" s="937">
        <v>255</v>
      </c>
      <c r="J132" s="938">
        <v>252</v>
      </c>
      <c r="K132" s="939">
        <v>507</v>
      </c>
      <c r="L132" s="940">
        <v>85</v>
      </c>
      <c r="M132" s="941">
        <v>84</v>
      </c>
      <c r="N132" s="942">
        <v>169</v>
      </c>
      <c r="O132" s="949">
        <v>292</v>
      </c>
      <c r="P132" s="944">
        <v>357</v>
      </c>
      <c r="Q132" s="945">
        <v>296</v>
      </c>
    </row>
    <row r="133" spans="1:17" s="913" customFormat="1" ht="14.1" customHeight="1" x14ac:dyDescent="0.3">
      <c r="A133" s="946" t="s">
        <v>445</v>
      </c>
      <c r="B133" s="947" t="s">
        <v>446</v>
      </c>
      <c r="C133" s="947" t="s">
        <v>844</v>
      </c>
      <c r="D133" s="947" t="s">
        <v>28</v>
      </c>
      <c r="E133" s="947" t="s">
        <v>75</v>
      </c>
      <c r="F133" s="935">
        <v>273.64333333333332</v>
      </c>
      <c r="G133" s="936">
        <v>160.87</v>
      </c>
      <c r="H133" s="948">
        <v>211.11666666666667</v>
      </c>
      <c r="I133" s="937">
        <v>559</v>
      </c>
      <c r="J133" s="938">
        <v>460</v>
      </c>
      <c r="K133" s="939">
        <v>1019</v>
      </c>
      <c r="L133" s="940">
        <v>186.33333333333334</v>
      </c>
      <c r="M133" s="941">
        <v>153.33333333333334</v>
      </c>
      <c r="N133" s="942">
        <v>339.66666666666669</v>
      </c>
      <c r="O133" s="949">
        <v>187</v>
      </c>
      <c r="P133" s="944">
        <v>250</v>
      </c>
      <c r="Q133" s="945">
        <v>124</v>
      </c>
    </row>
    <row r="134" spans="1:17" s="913" customFormat="1" ht="14.1" customHeight="1" x14ac:dyDescent="0.3">
      <c r="A134" s="946" t="s">
        <v>447</v>
      </c>
      <c r="B134" s="947" t="s">
        <v>448</v>
      </c>
      <c r="C134" s="947" t="s">
        <v>844</v>
      </c>
      <c r="D134" s="947" t="s">
        <v>28</v>
      </c>
      <c r="E134" s="947" t="s">
        <v>75</v>
      </c>
      <c r="F134" s="935">
        <v>231.87333333333333</v>
      </c>
      <c r="G134" s="936">
        <v>154.70333333333335</v>
      </c>
      <c r="H134" s="948">
        <v>190.10666666666668</v>
      </c>
      <c r="I134" s="937">
        <v>851</v>
      </c>
      <c r="J134" s="938">
        <v>856</v>
      </c>
      <c r="K134" s="939">
        <v>1707</v>
      </c>
      <c r="L134" s="940">
        <v>283.66666666666669</v>
      </c>
      <c r="M134" s="941">
        <v>285.33333333333331</v>
      </c>
      <c r="N134" s="942">
        <v>569</v>
      </c>
      <c r="O134" s="949">
        <v>254</v>
      </c>
      <c r="P134" s="944">
        <v>319</v>
      </c>
      <c r="Q134" s="945">
        <v>230</v>
      </c>
    </row>
    <row r="135" spans="1:17" s="913" customFormat="1" ht="14.1" customHeight="1" x14ac:dyDescent="0.3">
      <c r="A135" s="946" t="s">
        <v>449</v>
      </c>
      <c r="B135" s="947" t="s">
        <v>450</v>
      </c>
      <c r="C135" s="947" t="s">
        <v>844</v>
      </c>
      <c r="D135" s="947" t="s">
        <v>28</v>
      </c>
      <c r="E135" s="947" t="s">
        <v>75</v>
      </c>
      <c r="F135" s="935">
        <v>346.10999999999996</v>
      </c>
      <c r="G135" s="936">
        <v>207.79333333333332</v>
      </c>
      <c r="H135" s="948">
        <v>270.58</v>
      </c>
      <c r="I135" s="937">
        <v>728</v>
      </c>
      <c r="J135" s="938">
        <v>608</v>
      </c>
      <c r="K135" s="939">
        <v>1336</v>
      </c>
      <c r="L135" s="940">
        <v>242.66666666666666</v>
      </c>
      <c r="M135" s="941">
        <v>202.66666666666666</v>
      </c>
      <c r="N135" s="942">
        <v>445.33333333333331</v>
      </c>
      <c r="O135" s="949">
        <v>27</v>
      </c>
      <c r="P135" s="944">
        <v>55</v>
      </c>
      <c r="Q135" s="945">
        <v>54</v>
      </c>
    </row>
    <row r="136" spans="1:17" s="913" customFormat="1" ht="14.1" customHeight="1" x14ac:dyDescent="0.3">
      <c r="A136" s="946" t="s">
        <v>451</v>
      </c>
      <c r="B136" s="947" t="s">
        <v>452</v>
      </c>
      <c r="C136" s="947" t="s">
        <v>844</v>
      </c>
      <c r="D136" s="947" t="s">
        <v>28</v>
      </c>
      <c r="E136" s="947" t="s">
        <v>75</v>
      </c>
      <c r="F136" s="935">
        <v>268.07666666666665</v>
      </c>
      <c r="G136" s="936">
        <v>173.39000000000001</v>
      </c>
      <c r="H136" s="948">
        <v>215.09</v>
      </c>
      <c r="I136" s="937">
        <v>258</v>
      </c>
      <c r="J136" s="938">
        <v>227</v>
      </c>
      <c r="K136" s="939">
        <v>485</v>
      </c>
      <c r="L136" s="940">
        <v>86</v>
      </c>
      <c r="M136" s="941">
        <v>75.666666666666671</v>
      </c>
      <c r="N136" s="942">
        <v>161.66666666666666</v>
      </c>
      <c r="O136" s="949">
        <v>176</v>
      </c>
      <c r="P136" s="944">
        <v>237</v>
      </c>
      <c r="Q136" s="945">
        <v>186</v>
      </c>
    </row>
    <row r="137" spans="1:17" s="913" customFormat="1" ht="14.1" customHeight="1" x14ac:dyDescent="0.3">
      <c r="A137" s="946" t="s">
        <v>453</v>
      </c>
      <c r="B137" s="947" t="s">
        <v>454</v>
      </c>
      <c r="C137" s="947" t="s">
        <v>844</v>
      </c>
      <c r="D137" s="947" t="s">
        <v>28</v>
      </c>
      <c r="E137" s="947" t="s">
        <v>75</v>
      </c>
      <c r="F137" s="935">
        <v>305.13333333333327</v>
      </c>
      <c r="G137" s="936">
        <v>201.42999999999998</v>
      </c>
      <c r="H137" s="948">
        <v>249.38333333333335</v>
      </c>
      <c r="I137" s="937">
        <v>714</v>
      </c>
      <c r="J137" s="938">
        <v>655</v>
      </c>
      <c r="K137" s="939">
        <v>1369</v>
      </c>
      <c r="L137" s="940">
        <v>238</v>
      </c>
      <c r="M137" s="941">
        <v>218.33333333333334</v>
      </c>
      <c r="N137" s="942">
        <v>456.33333333333331</v>
      </c>
      <c r="O137" s="949">
        <v>60</v>
      </c>
      <c r="P137" s="944">
        <v>103</v>
      </c>
      <c r="Q137" s="945">
        <v>55</v>
      </c>
    </row>
    <row r="138" spans="1:17" s="913" customFormat="1" ht="14.1" customHeight="1" x14ac:dyDescent="0.3">
      <c r="A138" s="946" t="s">
        <v>455</v>
      </c>
      <c r="B138" s="947" t="s">
        <v>456</v>
      </c>
      <c r="C138" s="947" t="s">
        <v>844</v>
      </c>
      <c r="D138" s="947" t="s">
        <v>28</v>
      </c>
      <c r="E138" s="947" t="s">
        <v>75</v>
      </c>
      <c r="F138" s="935">
        <v>249.31666666666669</v>
      </c>
      <c r="G138" s="936">
        <v>161.44</v>
      </c>
      <c r="H138" s="948">
        <v>202.33666666666667</v>
      </c>
      <c r="I138" s="937">
        <v>459</v>
      </c>
      <c r="J138" s="938">
        <v>419</v>
      </c>
      <c r="K138" s="939">
        <v>878</v>
      </c>
      <c r="L138" s="940">
        <v>153</v>
      </c>
      <c r="M138" s="941">
        <v>139.66666666666666</v>
      </c>
      <c r="N138" s="942">
        <v>292.66666666666669</v>
      </c>
      <c r="O138" s="949">
        <v>224</v>
      </c>
      <c r="P138" s="944">
        <v>289</v>
      </c>
      <c r="Q138" s="945">
        <v>240</v>
      </c>
    </row>
    <row r="139" spans="1:17" s="913" customFormat="1" ht="14.1" customHeight="1" x14ac:dyDescent="0.3">
      <c r="A139" s="946" t="s">
        <v>457</v>
      </c>
      <c r="B139" s="947" t="s">
        <v>458</v>
      </c>
      <c r="C139" s="947" t="s">
        <v>844</v>
      </c>
      <c r="D139" s="947" t="s">
        <v>28</v>
      </c>
      <c r="E139" s="947" t="s">
        <v>75</v>
      </c>
      <c r="F139" s="935">
        <v>233.39333333333332</v>
      </c>
      <c r="G139" s="936">
        <v>137.43333333333331</v>
      </c>
      <c r="H139" s="948">
        <v>180.79</v>
      </c>
      <c r="I139" s="937">
        <v>435</v>
      </c>
      <c r="J139" s="938">
        <v>387</v>
      </c>
      <c r="K139" s="939">
        <v>822</v>
      </c>
      <c r="L139" s="940">
        <v>145</v>
      </c>
      <c r="M139" s="941">
        <v>129</v>
      </c>
      <c r="N139" s="942">
        <v>274</v>
      </c>
      <c r="O139" s="949">
        <v>274</v>
      </c>
      <c r="P139" s="944">
        <v>339</v>
      </c>
      <c r="Q139" s="945">
        <v>274</v>
      </c>
    </row>
    <row r="140" spans="1:17" s="913" customFormat="1" ht="14.1" customHeight="1" x14ac:dyDescent="0.3">
      <c r="A140" s="946" t="s">
        <v>582</v>
      </c>
      <c r="B140" s="947" t="s">
        <v>967</v>
      </c>
      <c r="C140" s="947" t="s">
        <v>830</v>
      </c>
      <c r="D140" s="947" t="s">
        <v>30</v>
      </c>
      <c r="E140" s="947" t="s">
        <v>75</v>
      </c>
      <c r="F140" s="935">
        <v>285.47000000000003</v>
      </c>
      <c r="G140" s="936">
        <v>203.84333333333333</v>
      </c>
      <c r="H140" s="948">
        <v>242.10666666666668</v>
      </c>
      <c r="I140" s="937">
        <v>910</v>
      </c>
      <c r="J140" s="938">
        <v>877</v>
      </c>
      <c r="K140" s="939">
        <v>1787</v>
      </c>
      <c r="L140" s="940">
        <v>303.33333333333331</v>
      </c>
      <c r="M140" s="941">
        <v>292.33333333333331</v>
      </c>
      <c r="N140" s="942">
        <v>595.66666666666663</v>
      </c>
      <c r="O140" s="949">
        <v>81</v>
      </c>
      <c r="P140" s="944">
        <v>130</v>
      </c>
      <c r="Q140" s="945">
        <v>129</v>
      </c>
    </row>
    <row r="141" spans="1:17" s="913" customFormat="1" ht="14.1" customHeight="1" x14ac:dyDescent="0.3">
      <c r="A141" s="946" t="s">
        <v>200</v>
      </c>
      <c r="B141" s="947" t="s">
        <v>201</v>
      </c>
      <c r="C141" s="947" t="s">
        <v>847</v>
      </c>
      <c r="D141" s="947" t="s">
        <v>29</v>
      </c>
      <c r="E141" s="947" t="s">
        <v>75</v>
      </c>
      <c r="F141" s="935">
        <v>268.22666666666669</v>
      </c>
      <c r="G141" s="936">
        <v>165.38333333333333</v>
      </c>
      <c r="H141" s="948">
        <v>210.42666666666665</v>
      </c>
      <c r="I141" s="937">
        <v>316</v>
      </c>
      <c r="J141" s="938">
        <v>273</v>
      </c>
      <c r="K141" s="939">
        <v>589</v>
      </c>
      <c r="L141" s="940">
        <v>105.33333333333333</v>
      </c>
      <c r="M141" s="941">
        <v>91</v>
      </c>
      <c r="N141" s="942">
        <v>196.33333333333334</v>
      </c>
      <c r="O141" s="949">
        <v>190</v>
      </c>
      <c r="P141" s="944">
        <v>255</v>
      </c>
      <c r="Q141" s="945">
        <v>142</v>
      </c>
    </row>
    <row r="142" spans="1:17" s="913" customFormat="1" ht="14.1" customHeight="1" x14ac:dyDescent="0.3">
      <c r="A142" s="946" t="s">
        <v>202</v>
      </c>
      <c r="B142" s="947" t="s">
        <v>203</v>
      </c>
      <c r="C142" s="947" t="s">
        <v>847</v>
      </c>
      <c r="D142" s="947" t="s">
        <v>29</v>
      </c>
      <c r="E142" s="947" t="s">
        <v>75</v>
      </c>
      <c r="F142" s="935">
        <v>239.42333333333332</v>
      </c>
      <c r="G142" s="936">
        <v>155.25333333333333</v>
      </c>
      <c r="H142" s="948">
        <v>193.80666666666664</v>
      </c>
      <c r="I142" s="937">
        <v>449</v>
      </c>
      <c r="J142" s="938">
        <v>425</v>
      </c>
      <c r="K142" s="939">
        <v>874</v>
      </c>
      <c r="L142" s="940">
        <v>149.66666666666666</v>
      </c>
      <c r="M142" s="941">
        <v>141.66666666666666</v>
      </c>
      <c r="N142" s="942">
        <v>291.33333333333331</v>
      </c>
      <c r="O142" s="949">
        <v>246</v>
      </c>
      <c r="P142" s="944">
        <v>311</v>
      </c>
      <c r="Q142" s="945">
        <v>229</v>
      </c>
    </row>
    <row r="143" spans="1:17" s="913" customFormat="1" ht="14.1" customHeight="1" x14ac:dyDescent="0.3">
      <c r="A143" s="946" t="s">
        <v>204</v>
      </c>
      <c r="B143" s="947" t="s">
        <v>205</v>
      </c>
      <c r="C143" s="947" t="s">
        <v>847</v>
      </c>
      <c r="D143" s="947" t="s">
        <v>29</v>
      </c>
      <c r="E143" s="947" t="s">
        <v>75</v>
      </c>
      <c r="F143" s="935">
        <v>249.11</v>
      </c>
      <c r="G143" s="936">
        <v>153.57333333333332</v>
      </c>
      <c r="H143" s="948">
        <v>197.97333333333333</v>
      </c>
      <c r="I143" s="937">
        <v>469</v>
      </c>
      <c r="J143" s="938">
        <v>402</v>
      </c>
      <c r="K143" s="939">
        <v>871</v>
      </c>
      <c r="L143" s="940">
        <v>156.33333333333334</v>
      </c>
      <c r="M143" s="941">
        <v>134</v>
      </c>
      <c r="N143" s="942">
        <v>290.33333333333331</v>
      </c>
      <c r="O143" s="949">
        <v>234</v>
      </c>
      <c r="P143" s="944">
        <v>299</v>
      </c>
      <c r="Q143" s="945">
        <v>288</v>
      </c>
    </row>
    <row r="144" spans="1:17" s="913" customFormat="1" ht="14.1" customHeight="1" x14ac:dyDescent="0.3">
      <c r="A144" s="946" t="s">
        <v>206</v>
      </c>
      <c r="B144" s="947" t="s">
        <v>207</v>
      </c>
      <c r="C144" s="947" t="s">
        <v>847</v>
      </c>
      <c r="D144" s="947" t="s">
        <v>29</v>
      </c>
      <c r="E144" s="947" t="s">
        <v>75</v>
      </c>
      <c r="F144" s="935">
        <v>247.33666666666667</v>
      </c>
      <c r="G144" s="936">
        <v>147.89333333333335</v>
      </c>
      <c r="H144" s="948">
        <v>191.84</v>
      </c>
      <c r="I144" s="937">
        <v>330</v>
      </c>
      <c r="J144" s="938">
        <v>296</v>
      </c>
      <c r="K144" s="939">
        <v>626</v>
      </c>
      <c r="L144" s="940">
        <v>110</v>
      </c>
      <c r="M144" s="941">
        <v>98.666666666666671</v>
      </c>
      <c r="N144" s="942">
        <v>208.66666666666666</v>
      </c>
      <c r="O144" s="949">
        <v>250</v>
      </c>
      <c r="P144" s="944">
        <v>315</v>
      </c>
      <c r="Q144" s="945">
        <v>214</v>
      </c>
    </row>
    <row r="145" spans="1:17" s="913" customFormat="1" ht="14.1" customHeight="1" x14ac:dyDescent="0.3">
      <c r="A145" s="946" t="s">
        <v>208</v>
      </c>
      <c r="B145" s="947" t="s">
        <v>209</v>
      </c>
      <c r="C145" s="947" t="s">
        <v>847</v>
      </c>
      <c r="D145" s="947" t="s">
        <v>29</v>
      </c>
      <c r="E145" s="947" t="s">
        <v>75</v>
      </c>
      <c r="F145" s="935">
        <v>258.84666666666664</v>
      </c>
      <c r="G145" s="936">
        <v>158.88666666666668</v>
      </c>
      <c r="H145" s="948">
        <v>202.73333333333332</v>
      </c>
      <c r="I145" s="937">
        <v>455</v>
      </c>
      <c r="J145" s="938">
        <v>409</v>
      </c>
      <c r="K145" s="939">
        <v>864</v>
      </c>
      <c r="L145" s="940">
        <v>151.66666666666666</v>
      </c>
      <c r="M145" s="941">
        <v>136.33333333333334</v>
      </c>
      <c r="N145" s="942">
        <v>288</v>
      </c>
      <c r="O145" s="949">
        <v>221</v>
      </c>
      <c r="P145" s="944">
        <v>286</v>
      </c>
      <c r="Q145" s="945">
        <v>254</v>
      </c>
    </row>
    <row r="146" spans="1:17" s="913" customFormat="1" ht="14.1" customHeight="1" x14ac:dyDescent="0.3">
      <c r="A146" s="946" t="s">
        <v>210</v>
      </c>
      <c r="B146" s="947" t="s">
        <v>211</v>
      </c>
      <c r="C146" s="947" t="s">
        <v>847</v>
      </c>
      <c r="D146" s="947" t="s">
        <v>29</v>
      </c>
      <c r="E146" s="947" t="s">
        <v>75</v>
      </c>
      <c r="F146" s="935">
        <v>197.46333333333334</v>
      </c>
      <c r="G146" s="936">
        <v>138.33666666666667</v>
      </c>
      <c r="H146" s="948">
        <v>165.59333333333333</v>
      </c>
      <c r="I146" s="937">
        <v>362</v>
      </c>
      <c r="J146" s="938">
        <v>366</v>
      </c>
      <c r="K146" s="939">
        <v>728</v>
      </c>
      <c r="L146" s="940">
        <v>120.66666666666667</v>
      </c>
      <c r="M146" s="941">
        <v>122</v>
      </c>
      <c r="N146" s="942">
        <v>242.66666666666666</v>
      </c>
      <c r="O146" s="949">
        <v>291</v>
      </c>
      <c r="P146" s="944">
        <v>356</v>
      </c>
      <c r="Q146" s="945">
        <v>287</v>
      </c>
    </row>
    <row r="147" spans="1:17" s="913" customFormat="1" ht="14.1" customHeight="1" x14ac:dyDescent="0.3">
      <c r="A147" s="946" t="s">
        <v>212</v>
      </c>
      <c r="B147" s="947" t="s">
        <v>213</v>
      </c>
      <c r="C147" s="947" t="s">
        <v>847</v>
      </c>
      <c r="D147" s="947" t="s">
        <v>29</v>
      </c>
      <c r="E147" s="947" t="s">
        <v>75</v>
      </c>
      <c r="F147" s="935">
        <v>265.14</v>
      </c>
      <c r="G147" s="936">
        <v>164.15</v>
      </c>
      <c r="H147" s="948">
        <v>209.24</v>
      </c>
      <c r="I147" s="937">
        <v>248</v>
      </c>
      <c r="J147" s="938">
        <v>226</v>
      </c>
      <c r="K147" s="939">
        <v>474</v>
      </c>
      <c r="L147" s="940">
        <v>82.666666666666671</v>
      </c>
      <c r="M147" s="941">
        <v>75.333333333333329</v>
      </c>
      <c r="N147" s="942">
        <v>158</v>
      </c>
      <c r="O147" s="949">
        <v>197</v>
      </c>
      <c r="P147" s="944">
        <v>262</v>
      </c>
      <c r="Q147" s="945">
        <v>111</v>
      </c>
    </row>
    <row r="148" spans="1:17" s="913" customFormat="1" ht="14.1" customHeight="1" x14ac:dyDescent="0.3">
      <c r="A148" s="946" t="s">
        <v>214</v>
      </c>
      <c r="B148" s="947" t="s">
        <v>215</v>
      </c>
      <c r="C148" s="947" t="s">
        <v>847</v>
      </c>
      <c r="D148" s="947" t="s">
        <v>29</v>
      </c>
      <c r="E148" s="947" t="s">
        <v>75</v>
      </c>
      <c r="F148" s="935">
        <v>217.63333333333333</v>
      </c>
      <c r="G148" s="936">
        <v>136.02666666666667</v>
      </c>
      <c r="H148" s="948">
        <v>174.01666666666665</v>
      </c>
      <c r="I148" s="937">
        <v>263</v>
      </c>
      <c r="J148" s="938">
        <v>232</v>
      </c>
      <c r="K148" s="939">
        <v>495</v>
      </c>
      <c r="L148" s="940">
        <v>87.666666666666671</v>
      </c>
      <c r="M148" s="941">
        <v>77.333333333333329</v>
      </c>
      <c r="N148" s="942">
        <v>165</v>
      </c>
      <c r="O148" s="949">
        <v>284</v>
      </c>
      <c r="P148" s="944">
        <v>349</v>
      </c>
      <c r="Q148" s="945">
        <v>273</v>
      </c>
    </row>
    <row r="149" spans="1:17" s="913" customFormat="1" ht="14.1" customHeight="1" x14ac:dyDescent="0.3">
      <c r="A149" s="946" t="s">
        <v>216</v>
      </c>
      <c r="B149" s="947" t="s">
        <v>217</v>
      </c>
      <c r="C149" s="947" t="s">
        <v>847</v>
      </c>
      <c r="D149" s="947" t="s">
        <v>29</v>
      </c>
      <c r="E149" s="947" t="s">
        <v>75</v>
      </c>
      <c r="F149" s="935">
        <v>264.25333333333333</v>
      </c>
      <c r="G149" s="936">
        <v>166.86666666666665</v>
      </c>
      <c r="H149" s="948">
        <v>210.54666666666665</v>
      </c>
      <c r="I149" s="937">
        <v>239</v>
      </c>
      <c r="J149" s="938">
        <v>215</v>
      </c>
      <c r="K149" s="939">
        <v>454</v>
      </c>
      <c r="L149" s="940">
        <v>79.666666666666671</v>
      </c>
      <c r="M149" s="941">
        <v>71.666666666666671</v>
      </c>
      <c r="N149" s="942">
        <v>151.33333333333334</v>
      </c>
      <c r="O149" s="949">
        <v>189</v>
      </c>
      <c r="P149" s="944">
        <v>254</v>
      </c>
      <c r="Q149" s="945">
        <v>185</v>
      </c>
    </row>
    <row r="150" spans="1:17" s="913" customFormat="1" ht="14.1" customHeight="1" x14ac:dyDescent="0.3">
      <c r="A150" s="946" t="s">
        <v>218</v>
      </c>
      <c r="B150" s="947" t="s">
        <v>219</v>
      </c>
      <c r="C150" s="947" t="s">
        <v>847</v>
      </c>
      <c r="D150" s="947" t="s">
        <v>29</v>
      </c>
      <c r="E150" s="947" t="s">
        <v>75</v>
      </c>
      <c r="F150" s="935">
        <v>257.88333333333333</v>
      </c>
      <c r="G150" s="936">
        <v>158.60666666666668</v>
      </c>
      <c r="H150" s="948">
        <v>201.78666666666666</v>
      </c>
      <c r="I150" s="937">
        <v>350</v>
      </c>
      <c r="J150" s="938">
        <v>325</v>
      </c>
      <c r="K150" s="939">
        <v>675</v>
      </c>
      <c r="L150" s="940">
        <v>116.66666666666667</v>
      </c>
      <c r="M150" s="941">
        <v>108.33333333333333</v>
      </c>
      <c r="N150" s="942">
        <v>225</v>
      </c>
      <c r="O150" s="949">
        <v>227</v>
      </c>
      <c r="P150" s="944">
        <v>292</v>
      </c>
      <c r="Q150" s="945">
        <v>202</v>
      </c>
    </row>
    <row r="151" spans="1:17" s="913" customFormat="1" ht="14.1" customHeight="1" x14ac:dyDescent="0.3">
      <c r="A151" s="946" t="s">
        <v>459</v>
      </c>
      <c r="B151" s="947" t="s">
        <v>460</v>
      </c>
      <c r="C151" s="947" t="s">
        <v>460</v>
      </c>
      <c r="D151" s="947" t="s">
        <v>28</v>
      </c>
      <c r="E151" s="947" t="s">
        <v>75</v>
      </c>
      <c r="F151" s="935">
        <v>373.02333333333331</v>
      </c>
      <c r="G151" s="936">
        <v>280.94333333333333</v>
      </c>
      <c r="H151" s="948">
        <v>325.74</v>
      </c>
      <c r="I151" s="937">
        <v>960</v>
      </c>
      <c r="J151" s="938">
        <v>1044</v>
      </c>
      <c r="K151" s="939">
        <v>2004</v>
      </c>
      <c r="L151" s="940">
        <v>320</v>
      </c>
      <c r="M151" s="941">
        <v>348</v>
      </c>
      <c r="N151" s="942">
        <v>668</v>
      </c>
      <c r="O151" s="949">
        <v>2</v>
      </c>
      <c r="P151" s="944">
        <v>6</v>
      </c>
      <c r="Q151" s="945">
        <v>78</v>
      </c>
    </row>
    <row r="152" spans="1:17" s="913" customFormat="1" ht="14.1" customHeight="1" x14ac:dyDescent="0.3">
      <c r="A152" s="946" t="s">
        <v>461</v>
      </c>
      <c r="B152" s="947" t="s">
        <v>462</v>
      </c>
      <c r="C152" s="947" t="s">
        <v>840</v>
      </c>
      <c r="D152" s="947" t="s">
        <v>28</v>
      </c>
      <c r="E152" s="947" t="s">
        <v>75</v>
      </c>
      <c r="F152" s="935">
        <v>245.15333333333334</v>
      </c>
      <c r="G152" s="936">
        <v>171.34666666666666</v>
      </c>
      <c r="H152" s="948">
        <v>206.53666666666666</v>
      </c>
      <c r="I152" s="937">
        <v>412</v>
      </c>
      <c r="J152" s="938">
        <v>388</v>
      </c>
      <c r="K152" s="939">
        <v>800</v>
      </c>
      <c r="L152" s="940">
        <v>137.33333333333334</v>
      </c>
      <c r="M152" s="941">
        <v>129.33333333333334</v>
      </c>
      <c r="N152" s="942">
        <v>266.66666666666669</v>
      </c>
      <c r="O152" s="949">
        <v>207</v>
      </c>
      <c r="P152" s="944">
        <v>272</v>
      </c>
      <c r="Q152" s="945">
        <v>143</v>
      </c>
    </row>
    <row r="153" spans="1:17" s="913" customFormat="1" ht="14.1" customHeight="1" x14ac:dyDescent="0.3">
      <c r="A153" s="946" t="s">
        <v>463</v>
      </c>
      <c r="B153" s="947" t="s">
        <v>464</v>
      </c>
      <c r="C153" s="947" t="s">
        <v>840</v>
      </c>
      <c r="D153" s="947" t="s">
        <v>28</v>
      </c>
      <c r="E153" s="947" t="s">
        <v>75</v>
      </c>
      <c r="F153" s="935">
        <v>255.09333333333333</v>
      </c>
      <c r="G153" s="936">
        <v>158.79666666666665</v>
      </c>
      <c r="H153" s="948">
        <v>202.36666666666667</v>
      </c>
      <c r="I153" s="937">
        <v>566</v>
      </c>
      <c r="J153" s="938">
        <v>546</v>
      </c>
      <c r="K153" s="939">
        <v>1112</v>
      </c>
      <c r="L153" s="940">
        <v>188.66666666666666</v>
      </c>
      <c r="M153" s="941">
        <v>182</v>
      </c>
      <c r="N153" s="942">
        <v>370.66666666666669</v>
      </c>
      <c r="O153" s="949">
        <v>223</v>
      </c>
      <c r="P153" s="944">
        <v>288</v>
      </c>
      <c r="Q153" s="945">
        <v>176</v>
      </c>
    </row>
    <row r="154" spans="1:17" s="913" customFormat="1" ht="14.1" customHeight="1" x14ac:dyDescent="0.3">
      <c r="A154" s="946" t="s">
        <v>465</v>
      </c>
      <c r="B154" s="947" t="s">
        <v>466</v>
      </c>
      <c r="C154" s="947" t="s">
        <v>840</v>
      </c>
      <c r="D154" s="947" t="s">
        <v>28</v>
      </c>
      <c r="E154" s="947" t="s">
        <v>75</v>
      </c>
      <c r="F154" s="935">
        <v>254.25</v>
      </c>
      <c r="G154" s="936">
        <v>176.76</v>
      </c>
      <c r="H154" s="948">
        <v>213.17999999999998</v>
      </c>
      <c r="I154" s="937">
        <v>289</v>
      </c>
      <c r="J154" s="938">
        <v>265</v>
      </c>
      <c r="K154" s="939">
        <v>554</v>
      </c>
      <c r="L154" s="940">
        <v>96.333333333333329</v>
      </c>
      <c r="M154" s="941">
        <v>88.333333333333329</v>
      </c>
      <c r="N154" s="942">
        <v>184.66666666666666</v>
      </c>
      <c r="O154" s="949">
        <v>179</v>
      </c>
      <c r="P154" s="944">
        <v>241</v>
      </c>
      <c r="Q154" s="945">
        <v>133</v>
      </c>
    </row>
    <row r="155" spans="1:17" s="913" customFormat="1" ht="14.1" customHeight="1" x14ac:dyDescent="0.3">
      <c r="A155" s="946" t="s">
        <v>467</v>
      </c>
      <c r="B155" s="947" t="s">
        <v>468</v>
      </c>
      <c r="C155" s="947" t="s">
        <v>840</v>
      </c>
      <c r="D155" s="947" t="s">
        <v>28</v>
      </c>
      <c r="E155" s="947" t="s">
        <v>75</v>
      </c>
      <c r="F155" s="935">
        <v>272.25</v>
      </c>
      <c r="G155" s="936">
        <v>178.50333333333333</v>
      </c>
      <c r="H155" s="948">
        <v>223.26999999999998</v>
      </c>
      <c r="I155" s="937">
        <v>495</v>
      </c>
      <c r="J155" s="938">
        <v>437</v>
      </c>
      <c r="K155" s="939">
        <v>932</v>
      </c>
      <c r="L155" s="940">
        <v>165</v>
      </c>
      <c r="M155" s="941">
        <v>145.66666666666666</v>
      </c>
      <c r="N155" s="942">
        <v>310.66666666666669</v>
      </c>
      <c r="O155" s="949">
        <v>140</v>
      </c>
      <c r="P155" s="944">
        <v>200</v>
      </c>
      <c r="Q155" s="945">
        <v>101</v>
      </c>
    </row>
    <row r="156" spans="1:17" s="913" customFormat="1" ht="14.1" customHeight="1" x14ac:dyDescent="0.3">
      <c r="A156" s="946" t="s">
        <v>477</v>
      </c>
      <c r="B156" s="947" t="s">
        <v>1114</v>
      </c>
      <c r="C156" s="947" t="s">
        <v>840</v>
      </c>
      <c r="D156" s="947" t="s">
        <v>28</v>
      </c>
      <c r="E156" s="947" t="s">
        <v>75</v>
      </c>
      <c r="F156" s="935">
        <v>270.38</v>
      </c>
      <c r="G156" s="936">
        <v>186.02333333333331</v>
      </c>
      <c r="H156" s="948">
        <v>225.08</v>
      </c>
      <c r="I156" s="937">
        <v>489</v>
      </c>
      <c r="J156" s="938">
        <v>468</v>
      </c>
      <c r="K156" s="939">
        <v>957</v>
      </c>
      <c r="L156" s="940">
        <v>163</v>
      </c>
      <c r="M156" s="941">
        <v>156</v>
      </c>
      <c r="N156" s="942">
        <v>319</v>
      </c>
      <c r="O156" s="949">
        <v>132</v>
      </c>
      <c r="P156" s="944">
        <v>189</v>
      </c>
      <c r="Q156" s="945">
        <v>83</v>
      </c>
    </row>
    <row r="157" spans="1:17" s="913" customFormat="1" ht="14.1" customHeight="1" x14ac:dyDescent="0.3">
      <c r="A157" s="946" t="s">
        <v>469</v>
      </c>
      <c r="B157" s="947" t="s">
        <v>470</v>
      </c>
      <c r="C157" s="947" t="s">
        <v>840</v>
      </c>
      <c r="D157" s="947" t="s">
        <v>28</v>
      </c>
      <c r="E157" s="947" t="s">
        <v>75</v>
      </c>
      <c r="F157" s="935">
        <v>275.45999999999998</v>
      </c>
      <c r="G157" s="936">
        <v>166.78</v>
      </c>
      <c r="H157" s="948">
        <v>217.0566666666667</v>
      </c>
      <c r="I157" s="937">
        <v>358</v>
      </c>
      <c r="J157" s="938">
        <v>282</v>
      </c>
      <c r="K157" s="939">
        <v>640</v>
      </c>
      <c r="L157" s="940">
        <v>119.33333333333333</v>
      </c>
      <c r="M157" s="941">
        <v>94</v>
      </c>
      <c r="N157" s="942">
        <v>213.33333333333334</v>
      </c>
      <c r="O157" s="949">
        <v>165</v>
      </c>
      <c r="P157" s="944">
        <v>226</v>
      </c>
      <c r="Q157" s="945">
        <v>109</v>
      </c>
    </row>
    <row r="158" spans="1:17" s="913" customFormat="1" ht="14.1" customHeight="1" x14ac:dyDescent="0.3">
      <c r="A158" s="946" t="s">
        <v>471</v>
      </c>
      <c r="B158" s="947" t="s">
        <v>472</v>
      </c>
      <c r="C158" s="947" t="s">
        <v>840</v>
      </c>
      <c r="D158" s="947" t="s">
        <v>28</v>
      </c>
      <c r="E158" s="947" t="s">
        <v>75</v>
      </c>
      <c r="F158" s="935">
        <v>257.31333333333333</v>
      </c>
      <c r="G158" s="936">
        <v>151.97999999999999</v>
      </c>
      <c r="H158" s="948">
        <v>198.79666666666665</v>
      </c>
      <c r="I158" s="937">
        <v>568</v>
      </c>
      <c r="J158" s="938">
        <v>469</v>
      </c>
      <c r="K158" s="939">
        <v>1037</v>
      </c>
      <c r="L158" s="940">
        <v>189.33333333333334</v>
      </c>
      <c r="M158" s="941">
        <v>156.33333333333334</v>
      </c>
      <c r="N158" s="942">
        <v>345.66666666666669</v>
      </c>
      <c r="O158" s="949">
        <v>233</v>
      </c>
      <c r="P158" s="944">
        <v>298</v>
      </c>
      <c r="Q158" s="945">
        <v>174</v>
      </c>
    </row>
    <row r="159" spans="1:17" s="913" customFormat="1" ht="14.1" customHeight="1" x14ac:dyDescent="0.3">
      <c r="A159" s="946" t="s">
        <v>473</v>
      </c>
      <c r="B159" s="947" t="s">
        <v>474</v>
      </c>
      <c r="C159" s="947" t="s">
        <v>840</v>
      </c>
      <c r="D159" s="947" t="s">
        <v>28</v>
      </c>
      <c r="E159" s="947" t="s">
        <v>75</v>
      </c>
      <c r="F159" s="935">
        <v>308.73333333333335</v>
      </c>
      <c r="G159" s="936">
        <v>171.40666666666667</v>
      </c>
      <c r="H159" s="948">
        <v>232.30999999999997</v>
      </c>
      <c r="I159" s="937">
        <v>902</v>
      </c>
      <c r="J159" s="938">
        <v>666</v>
      </c>
      <c r="K159" s="939">
        <v>1568</v>
      </c>
      <c r="L159" s="940">
        <v>300.66666666666669</v>
      </c>
      <c r="M159" s="941">
        <v>222</v>
      </c>
      <c r="N159" s="942">
        <v>522.66666666666663</v>
      </c>
      <c r="O159" s="949">
        <v>110</v>
      </c>
      <c r="P159" s="944">
        <v>165</v>
      </c>
      <c r="Q159" s="945">
        <v>92</v>
      </c>
    </row>
    <row r="160" spans="1:17" s="913" customFormat="1" ht="14.1" customHeight="1" x14ac:dyDescent="0.3">
      <c r="A160" s="946" t="s">
        <v>475</v>
      </c>
      <c r="B160" s="947" t="s">
        <v>476</v>
      </c>
      <c r="C160" s="947" t="s">
        <v>840</v>
      </c>
      <c r="D160" s="947" t="s">
        <v>28</v>
      </c>
      <c r="E160" s="947" t="s">
        <v>75</v>
      </c>
      <c r="F160" s="935">
        <v>234.36333333333334</v>
      </c>
      <c r="G160" s="936">
        <v>146.14666666666668</v>
      </c>
      <c r="H160" s="948">
        <v>184.81666666666669</v>
      </c>
      <c r="I160" s="937">
        <v>409</v>
      </c>
      <c r="J160" s="938">
        <v>373</v>
      </c>
      <c r="K160" s="939">
        <v>782</v>
      </c>
      <c r="L160" s="940">
        <v>136.33333333333334</v>
      </c>
      <c r="M160" s="941">
        <v>124.33333333333333</v>
      </c>
      <c r="N160" s="942">
        <v>260.66666666666669</v>
      </c>
      <c r="O160" s="949">
        <v>266</v>
      </c>
      <c r="P160" s="944">
        <v>331</v>
      </c>
      <c r="Q160" s="945">
        <v>239</v>
      </c>
    </row>
    <row r="161" spans="1:17" s="913" customFormat="1" ht="14.1" customHeight="1" x14ac:dyDescent="0.3">
      <c r="A161" s="946" t="s">
        <v>478</v>
      </c>
      <c r="B161" s="947" t="s">
        <v>479</v>
      </c>
      <c r="C161" s="947" t="s">
        <v>840</v>
      </c>
      <c r="D161" s="947" t="s">
        <v>28</v>
      </c>
      <c r="E161" s="947" t="s">
        <v>75</v>
      </c>
      <c r="F161" s="935">
        <v>328.15000000000003</v>
      </c>
      <c r="G161" s="936">
        <v>171.28666666666666</v>
      </c>
      <c r="H161" s="948">
        <v>238.3133333333333</v>
      </c>
      <c r="I161" s="937">
        <v>591</v>
      </c>
      <c r="J161" s="938">
        <v>417</v>
      </c>
      <c r="K161" s="939">
        <v>1008</v>
      </c>
      <c r="L161" s="940">
        <v>197</v>
      </c>
      <c r="M161" s="941">
        <v>139</v>
      </c>
      <c r="N161" s="942">
        <v>336</v>
      </c>
      <c r="O161" s="949">
        <v>98</v>
      </c>
      <c r="P161" s="944">
        <v>147</v>
      </c>
      <c r="Q161" s="945">
        <v>64</v>
      </c>
    </row>
    <row r="162" spans="1:17" s="913" customFormat="1" ht="14.1" customHeight="1" x14ac:dyDescent="0.3">
      <c r="A162" s="946" t="s">
        <v>480</v>
      </c>
      <c r="B162" s="947" t="s">
        <v>481</v>
      </c>
      <c r="C162" s="947" t="s">
        <v>840</v>
      </c>
      <c r="D162" s="947" t="s">
        <v>28</v>
      </c>
      <c r="E162" s="947" t="s">
        <v>75</v>
      </c>
      <c r="F162" s="935">
        <v>303.95333333333332</v>
      </c>
      <c r="G162" s="936">
        <v>189.46666666666667</v>
      </c>
      <c r="H162" s="948">
        <v>239.23333333333335</v>
      </c>
      <c r="I162" s="937">
        <v>631</v>
      </c>
      <c r="J162" s="938">
        <v>578</v>
      </c>
      <c r="K162" s="939">
        <v>1209</v>
      </c>
      <c r="L162" s="940">
        <v>210.33333333333334</v>
      </c>
      <c r="M162" s="941">
        <v>192.66666666666666</v>
      </c>
      <c r="N162" s="942">
        <v>403</v>
      </c>
      <c r="O162" s="949">
        <v>95</v>
      </c>
      <c r="P162" s="944">
        <v>144</v>
      </c>
      <c r="Q162" s="945">
        <v>37</v>
      </c>
    </row>
    <row r="163" spans="1:17" s="913" customFormat="1" ht="14.1" customHeight="1" x14ac:dyDescent="0.3">
      <c r="A163" s="946" t="s">
        <v>482</v>
      </c>
      <c r="B163" s="947" t="s">
        <v>483</v>
      </c>
      <c r="C163" s="947" t="s">
        <v>840</v>
      </c>
      <c r="D163" s="947" t="s">
        <v>28</v>
      </c>
      <c r="E163" s="947" t="s">
        <v>75</v>
      </c>
      <c r="F163" s="935">
        <v>279.39000000000004</v>
      </c>
      <c r="G163" s="936">
        <v>131.85333333333332</v>
      </c>
      <c r="H163" s="948">
        <v>195.05000000000004</v>
      </c>
      <c r="I163" s="937">
        <v>461</v>
      </c>
      <c r="J163" s="938">
        <v>304</v>
      </c>
      <c r="K163" s="939">
        <v>765</v>
      </c>
      <c r="L163" s="940">
        <v>153.66666666666666</v>
      </c>
      <c r="M163" s="941">
        <v>101.33333333333333</v>
      </c>
      <c r="N163" s="942">
        <v>255</v>
      </c>
      <c r="O163" s="949">
        <v>243</v>
      </c>
      <c r="P163" s="944">
        <v>308</v>
      </c>
      <c r="Q163" s="945">
        <v>224</v>
      </c>
    </row>
    <row r="164" spans="1:17" s="913" customFormat="1" ht="14.1" customHeight="1" x14ac:dyDescent="0.3">
      <c r="A164" s="946" t="s">
        <v>484</v>
      </c>
      <c r="B164" s="947" t="s">
        <v>485</v>
      </c>
      <c r="C164" s="947" t="s">
        <v>840</v>
      </c>
      <c r="D164" s="947" t="s">
        <v>28</v>
      </c>
      <c r="E164" s="947" t="s">
        <v>75</v>
      </c>
      <c r="F164" s="935">
        <v>236.54</v>
      </c>
      <c r="G164" s="936">
        <v>163.92666666666665</v>
      </c>
      <c r="H164" s="948">
        <v>197.34</v>
      </c>
      <c r="I164" s="937">
        <v>383</v>
      </c>
      <c r="J164" s="938">
        <v>396</v>
      </c>
      <c r="K164" s="939">
        <v>779</v>
      </c>
      <c r="L164" s="940">
        <v>127.66666666666667</v>
      </c>
      <c r="M164" s="941">
        <v>132</v>
      </c>
      <c r="N164" s="942">
        <v>259.66666666666669</v>
      </c>
      <c r="O164" s="949">
        <v>236</v>
      </c>
      <c r="P164" s="944">
        <v>301</v>
      </c>
      <c r="Q164" s="945">
        <v>256</v>
      </c>
    </row>
    <row r="165" spans="1:17" s="913" customFormat="1" ht="14.1" customHeight="1" x14ac:dyDescent="0.3">
      <c r="A165" s="946" t="s">
        <v>369</v>
      </c>
      <c r="B165" s="947" t="s">
        <v>370</v>
      </c>
      <c r="C165" s="947" t="s">
        <v>824</v>
      </c>
      <c r="D165" s="947" t="s">
        <v>32</v>
      </c>
      <c r="E165" s="947" t="s">
        <v>75</v>
      </c>
      <c r="F165" s="935">
        <v>347.65666666666658</v>
      </c>
      <c r="G165" s="936">
        <v>220</v>
      </c>
      <c r="H165" s="948">
        <v>277.91000000000003</v>
      </c>
      <c r="I165" s="937">
        <v>523</v>
      </c>
      <c r="J165" s="938">
        <v>402</v>
      </c>
      <c r="K165" s="939">
        <v>925</v>
      </c>
      <c r="L165" s="940">
        <v>174.33333333333334</v>
      </c>
      <c r="M165" s="941">
        <v>134</v>
      </c>
      <c r="N165" s="942">
        <v>308.33333333333331</v>
      </c>
      <c r="O165" s="949">
        <v>15</v>
      </c>
      <c r="P165" s="944">
        <v>37</v>
      </c>
      <c r="Q165" s="945">
        <v>15</v>
      </c>
    </row>
    <row r="166" spans="1:17" s="913" customFormat="1" ht="14.1" customHeight="1" x14ac:dyDescent="0.3">
      <c r="A166" s="946" t="s">
        <v>371</v>
      </c>
      <c r="B166" s="947" t="s">
        <v>372</v>
      </c>
      <c r="C166" s="947" t="s">
        <v>824</v>
      </c>
      <c r="D166" s="947" t="s">
        <v>32</v>
      </c>
      <c r="E166" s="947" t="s">
        <v>75</v>
      </c>
      <c r="F166" s="935">
        <v>375.60999999999996</v>
      </c>
      <c r="G166" s="936">
        <v>215.29999999999998</v>
      </c>
      <c r="H166" s="948">
        <v>291.3</v>
      </c>
      <c r="I166" s="937">
        <v>739</v>
      </c>
      <c r="J166" s="938">
        <v>545</v>
      </c>
      <c r="K166" s="939">
        <v>1284</v>
      </c>
      <c r="L166" s="940">
        <v>246.33333333333334</v>
      </c>
      <c r="M166" s="941">
        <v>181.66666666666666</v>
      </c>
      <c r="N166" s="942">
        <v>428</v>
      </c>
      <c r="O166" s="949">
        <v>9</v>
      </c>
      <c r="P166" s="944">
        <v>23</v>
      </c>
      <c r="Q166" s="945">
        <v>1</v>
      </c>
    </row>
    <row r="167" spans="1:17" s="913" customFormat="1" ht="14.1" customHeight="1" x14ac:dyDescent="0.3">
      <c r="A167" s="946" t="s">
        <v>373</v>
      </c>
      <c r="B167" s="947" t="s">
        <v>374</v>
      </c>
      <c r="C167" s="947" t="s">
        <v>824</v>
      </c>
      <c r="D167" s="947" t="s">
        <v>32</v>
      </c>
      <c r="E167" s="947" t="s">
        <v>75</v>
      </c>
      <c r="F167" s="935">
        <v>323.33999999999997</v>
      </c>
      <c r="G167" s="936">
        <v>223.32333333333335</v>
      </c>
      <c r="H167" s="948">
        <v>270.4733333333333</v>
      </c>
      <c r="I167" s="937">
        <v>366</v>
      </c>
      <c r="J167" s="938">
        <v>320</v>
      </c>
      <c r="K167" s="939">
        <v>686</v>
      </c>
      <c r="L167" s="940">
        <v>122</v>
      </c>
      <c r="M167" s="941">
        <v>106.66666666666667</v>
      </c>
      <c r="N167" s="942">
        <v>228.66666666666666</v>
      </c>
      <c r="O167" s="949">
        <v>28</v>
      </c>
      <c r="P167" s="944">
        <v>56</v>
      </c>
      <c r="Q167" s="945">
        <v>10</v>
      </c>
    </row>
    <row r="168" spans="1:17" s="913" customFormat="1" ht="14.1" customHeight="1" x14ac:dyDescent="0.3">
      <c r="A168" s="946" t="s">
        <v>375</v>
      </c>
      <c r="B168" s="947" t="s">
        <v>376</v>
      </c>
      <c r="C168" s="947" t="s">
        <v>824</v>
      </c>
      <c r="D168" s="947" t="s">
        <v>32</v>
      </c>
      <c r="E168" s="947" t="s">
        <v>75</v>
      </c>
      <c r="F168" s="935">
        <v>304.14999999999998</v>
      </c>
      <c r="G168" s="936">
        <v>204.07666666666668</v>
      </c>
      <c r="H168" s="948">
        <v>250.05666666666664</v>
      </c>
      <c r="I168" s="937">
        <v>457</v>
      </c>
      <c r="J168" s="938">
        <v>390</v>
      </c>
      <c r="K168" s="939">
        <v>847</v>
      </c>
      <c r="L168" s="940">
        <v>152.33333333333334</v>
      </c>
      <c r="M168" s="941">
        <v>130</v>
      </c>
      <c r="N168" s="942">
        <v>282.33333333333331</v>
      </c>
      <c r="O168" s="949">
        <v>56</v>
      </c>
      <c r="P168" s="944">
        <v>98</v>
      </c>
      <c r="Q168" s="945">
        <v>180</v>
      </c>
    </row>
    <row r="169" spans="1:17" s="913" customFormat="1" ht="14.1" customHeight="1" x14ac:dyDescent="0.3">
      <c r="A169" s="946" t="s">
        <v>377</v>
      </c>
      <c r="B169" s="947" t="s">
        <v>378</v>
      </c>
      <c r="C169" s="947" t="s">
        <v>824</v>
      </c>
      <c r="D169" s="947" t="s">
        <v>32</v>
      </c>
      <c r="E169" s="947" t="s">
        <v>75</v>
      </c>
      <c r="F169" s="935">
        <v>252.50333333333333</v>
      </c>
      <c r="G169" s="936">
        <v>167.52333333333331</v>
      </c>
      <c r="H169" s="948">
        <v>207.09333333333333</v>
      </c>
      <c r="I169" s="937">
        <v>377</v>
      </c>
      <c r="J169" s="938">
        <v>360</v>
      </c>
      <c r="K169" s="939">
        <v>737</v>
      </c>
      <c r="L169" s="940">
        <v>125.66666666666667</v>
      </c>
      <c r="M169" s="941">
        <v>120</v>
      </c>
      <c r="N169" s="942">
        <v>245.66666666666666</v>
      </c>
      <c r="O169" s="949">
        <v>202</v>
      </c>
      <c r="P169" s="944">
        <v>267</v>
      </c>
      <c r="Q169" s="945">
        <v>190</v>
      </c>
    </row>
    <row r="170" spans="1:17" s="913" customFormat="1" ht="14.1" customHeight="1" x14ac:dyDescent="0.3">
      <c r="A170" s="946" t="s">
        <v>379</v>
      </c>
      <c r="B170" s="947" t="s">
        <v>380</v>
      </c>
      <c r="C170" s="947" t="s">
        <v>824</v>
      </c>
      <c r="D170" s="947" t="s">
        <v>32</v>
      </c>
      <c r="E170" s="947" t="s">
        <v>75</v>
      </c>
      <c r="F170" s="935">
        <v>352.75</v>
      </c>
      <c r="G170" s="936">
        <v>223.19666666666663</v>
      </c>
      <c r="H170" s="948">
        <v>284.60999999999996</v>
      </c>
      <c r="I170" s="937">
        <v>356</v>
      </c>
      <c r="J170" s="938">
        <v>279</v>
      </c>
      <c r="K170" s="939">
        <v>635</v>
      </c>
      <c r="L170" s="940">
        <v>118.66666666666667</v>
      </c>
      <c r="M170" s="941">
        <v>93</v>
      </c>
      <c r="N170" s="942">
        <v>211.66666666666666</v>
      </c>
      <c r="O170" s="949">
        <v>12</v>
      </c>
      <c r="P170" s="944">
        <v>30</v>
      </c>
      <c r="Q170" s="945">
        <v>19</v>
      </c>
    </row>
    <row r="171" spans="1:17" s="913" customFormat="1" ht="14.1" customHeight="1" x14ac:dyDescent="0.3">
      <c r="A171" s="946" t="s">
        <v>381</v>
      </c>
      <c r="B171" s="947" t="s">
        <v>382</v>
      </c>
      <c r="C171" s="947" t="s">
        <v>824</v>
      </c>
      <c r="D171" s="947" t="s">
        <v>32</v>
      </c>
      <c r="E171" s="947" t="s">
        <v>75</v>
      </c>
      <c r="F171" s="935">
        <v>327.83</v>
      </c>
      <c r="G171" s="936">
        <v>186.34333333333333</v>
      </c>
      <c r="H171" s="948">
        <v>248.85</v>
      </c>
      <c r="I171" s="937">
        <v>631</v>
      </c>
      <c r="J171" s="938">
        <v>498</v>
      </c>
      <c r="K171" s="939">
        <v>1129</v>
      </c>
      <c r="L171" s="940">
        <v>210.33333333333334</v>
      </c>
      <c r="M171" s="941">
        <v>166</v>
      </c>
      <c r="N171" s="942">
        <v>376.33333333333331</v>
      </c>
      <c r="O171" s="949">
        <v>65</v>
      </c>
      <c r="P171" s="944">
        <v>108</v>
      </c>
      <c r="Q171" s="945">
        <v>108</v>
      </c>
    </row>
    <row r="172" spans="1:17" s="913" customFormat="1" ht="14.1" customHeight="1" x14ac:dyDescent="0.3">
      <c r="A172" s="946" t="s">
        <v>383</v>
      </c>
      <c r="B172" s="947" t="s">
        <v>384</v>
      </c>
      <c r="C172" s="947" t="s">
        <v>824</v>
      </c>
      <c r="D172" s="947" t="s">
        <v>32</v>
      </c>
      <c r="E172" s="947" t="s">
        <v>75</v>
      </c>
      <c r="F172" s="935">
        <v>301.55</v>
      </c>
      <c r="G172" s="936">
        <v>204.95333333333335</v>
      </c>
      <c r="H172" s="948">
        <v>249.70000000000005</v>
      </c>
      <c r="I172" s="937">
        <v>349</v>
      </c>
      <c r="J172" s="938">
        <v>293</v>
      </c>
      <c r="K172" s="939">
        <v>642</v>
      </c>
      <c r="L172" s="940">
        <v>116.33333333333333</v>
      </c>
      <c r="M172" s="941">
        <v>97.666666666666671</v>
      </c>
      <c r="N172" s="942">
        <v>214</v>
      </c>
      <c r="O172" s="949">
        <v>58</v>
      </c>
      <c r="P172" s="944">
        <v>100</v>
      </c>
      <c r="Q172" s="945">
        <v>31</v>
      </c>
    </row>
    <row r="173" spans="1:17" s="913" customFormat="1" ht="14.1" customHeight="1" x14ac:dyDescent="0.3">
      <c r="A173" s="946" t="s">
        <v>385</v>
      </c>
      <c r="B173" s="947" t="s">
        <v>386</v>
      </c>
      <c r="C173" s="947" t="s">
        <v>824</v>
      </c>
      <c r="D173" s="947" t="s">
        <v>32</v>
      </c>
      <c r="E173" s="947" t="s">
        <v>75</v>
      </c>
      <c r="F173" s="935">
        <v>339.08666666666664</v>
      </c>
      <c r="G173" s="936">
        <v>218.75</v>
      </c>
      <c r="H173" s="948">
        <v>276.25333333333333</v>
      </c>
      <c r="I173" s="937">
        <v>516</v>
      </c>
      <c r="J173" s="938">
        <v>422</v>
      </c>
      <c r="K173" s="939">
        <v>938</v>
      </c>
      <c r="L173" s="940">
        <v>172</v>
      </c>
      <c r="M173" s="941">
        <v>140.66666666666666</v>
      </c>
      <c r="N173" s="942">
        <v>312.66666666666669</v>
      </c>
      <c r="O173" s="949">
        <v>16</v>
      </c>
      <c r="P173" s="944">
        <v>40</v>
      </c>
      <c r="Q173" s="945">
        <v>46</v>
      </c>
    </row>
    <row r="174" spans="1:17" s="913" customFormat="1" ht="14.1" customHeight="1" x14ac:dyDescent="0.3">
      <c r="A174" s="946" t="s">
        <v>387</v>
      </c>
      <c r="B174" s="947" t="s">
        <v>388</v>
      </c>
      <c r="C174" s="947" t="s">
        <v>824</v>
      </c>
      <c r="D174" s="947" t="s">
        <v>32</v>
      </c>
      <c r="E174" s="947" t="s">
        <v>75</v>
      </c>
      <c r="F174" s="935">
        <v>250.79999999999995</v>
      </c>
      <c r="G174" s="936">
        <v>164.36333333333334</v>
      </c>
      <c r="H174" s="948">
        <v>204.64333333333335</v>
      </c>
      <c r="I174" s="937">
        <v>248</v>
      </c>
      <c r="J174" s="938">
        <v>217</v>
      </c>
      <c r="K174" s="939">
        <v>465</v>
      </c>
      <c r="L174" s="940">
        <v>82.666666666666671</v>
      </c>
      <c r="M174" s="941">
        <v>72.333333333333329</v>
      </c>
      <c r="N174" s="942">
        <v>155</v>
      </c>
      <c r="O174" s="949">
        <v>212</v>
      </c>
      <c r="P174" s="944">
        <v>277</v>
      </c>
      <c r="Q174" s="945">
        <v>262</v>
      </c>
    </row>
    <row r="175" spans="1:17" s="913" customFormat="1" ht="14.1" customHeight="1" x14ac:dyDescent="0.3">
      <c r="A175" s="946" t="s">
        <v>389</v>
      </c>
      <c r="B175" s="947" t="s">
        <v>390</v>
      </c>
      <c r="C175" s="947" t="s">
        <v>824</v>
      </c>
      <c r="D175" s="947" t="s">
        <v>32</v>
      </c>
      <c r="E175" s="947" t="s">
        <v>75</v>
      </c>
      <c r="F175" s="935">
        <v>306.55666666666667</v>
      </c>
      <c r="G175" s="936">
        <v>191.0633333333333</v>
      </c>
      <c r="H175" s="948">
        <v>243.21333333333337</v>
      </c>
      <c r="I175" s="937">
        <v>270</v>
      </c>
      <c r="J175" s="938">
        <v>214</v>
      </c>
      <c r="K175" s="939">
        <v>484</v>
      </c>
      <c r="L175" s="940">
        <v>90</v>
      </c>
      <c r="M175" s="941">
        <v>71.333333333333329</v>
      </c>
      <c r="N175" s="942">
        <v>161.33333333333334</v>
      </c>
      <c r="O175" s="949">
        <v>79</v>
      </c>
      <c r="P175" s="944">
        <v>127</v>
      </c>
      <c r="Q175" s="945">
        <v>89</v>
      </c>
    </row>
    <row r="176" spans="1:17" s="913" customFormat="1" ht="14.1" customHeight="1" x14ac:dyDescent="0.3">
      <c r="A176" s="946" t="s">
        <v>391</v>
      </c>
      <c r="B176" s="947" t="s">
        <v>392</v>
      </c>
      <c r="C176" s="947" t="s">
        <v>824</v>
      </c>
      <c r="D176" s="947" t="s">
        <v>32</v>
      </c>
      <c r="E176" s="947" t="s">
        <v>75</v>
      </c>
      <c r="F176" s="935">
        <v>277.62333333333339</v>
      </c>
      <c r="G176" s="936">
        <v>174.9433333333333</v>
      </c>
      <c r="H176" s="948">
        <v>222.51999999999998</v>
      </c>
      <c r="I176" s="937">
        <v>437</v>
      </c>
      <c r="J176" s="938">
        <v>364</v>
      </c>
      <c r="K176" s="939">
        <v>801</v>
      </c>
      <c r="L176" s="940">
        <v>145.66666666666666</v>
      </c>
      <c r="M176" s="941">
        <v>121.33333333333333</v>
      </c>
      <c r="N176" s="942">
        <v>267</v>
      </c>
      <c r="O176" s="949">
        <v>145</v>
      </c>
      <c r="P176" s="944">
        <v>205</v>
      </c>
      <c r="Q176" s="945">
        <v>200</v>
      </c>
    </row>
    <row r="177" spans="1:17" s="913" customFormat="1" ht="14.1" customHeight="1" x14ac:dyDescent="0.3">
      <c r="A177" s="946" t="s">
        <v>393</v>
      </c>
      <c r="B177" s="947" t="s">
        <v>394</v>
      </c>
      <c r="C177" s="947" t="s">
        <v>824</v>
      </c>
      <c r="D177" s="947" t="s">
        <v>32</v>
      </c>
      <c r="E177" s="947" t="s">
        <v>75</v>
      </c>
      <c r="F177" s="935">
        <v>331.06333333333333</v>
      </c>
      <c r="G177" s="936">
        <v>210.54</v>
      </c>
      <c r="H177" s="948">
        <v>264.64333333333332</v>
      </c>
      <c r="I177" s="937">
        <v>539</v>
      </c>
      <c r="J177" s="938">
        <v>474</v>
      </c>
      <c r="K177" s="939">
        <v>1013</v>
      </c>
      <c r="L177" s="940">
        <v>179.66666666666666</v>
      </c>
      <c r="M177" s="941">
        <v>158</v>
      </c>
      <c r="N177" s="942">
        <v>337.66666666666669</v>
      </c>
      <c r="O177" s="949">
        <v>31</v>
      </c>
      <c r="P177" s="944">
        <v>61</v>
      </c>
      <c r="Q177" s="945">
        <v>169</v>
      </c>
    </row>
    <row r="178" spans="1:17" s="913" customFormat="1" ht="14.1" customHeight="1" x14ac:dyDescent="0.3">
      <c r="A178" s="946" t="s">
        <v>395</v>
      </c>
      <c r="B178" s="947" t="s">
        <v>396</v>
      </c>
      <c r="C178" s="947" t="s">
        <v>824</v>
      </c>
      <c r="D178" s="947" t="s">
        <v>32</v>
      </c>
      <c r="E178" s="947" t="s">
        <v>75</v>
      </c>
      <c r="F178" s="935">
        <v>320.22000000000003</v>
      </c>
      <c r="G178" s="936">
        <v>181.71</v>
      </c>
      <c r="H178" s="948">
        <v>244.68999999999997</v>
      </c>
      <c r="I178" s="937">
        <v>655</v>
      </c>
      <c r="J178" s="938">
        <v>507</v>
      </c>
      <c r="K178" s="939">
        <v>1162</v>
      </c>
      <c r="L178" s="940">
        <v>218.33333333333334</v>
      </c>
      <c r="M178" s="941">
        <v>169</v>
      </c>
      <c r="N178" s="942">
        <v>387.33333333333331</v>
      </c>
      <c r="O178" s="949">
        <v>74</v>
      </c>
      <c r="P178" s="944">
        <v>121</v>
      </c>
      <c r="Q178" s="945">
        <v>146</v>
      </c>
    </row>
    <row r="179" spans="1:17" s="913" customFormat="1" ht="14.1" customHeight="1" x14ac:dyDescent="0.3">
      <c r="A179" s="946" t="s">
        <v>92</v>
      </c>
      <c r="B179" s="947" t="s">
        <v>93</v>
      </c>
      <c r="C179" s="947" t="s">
        <v>828</v>
      </c>
      <c r="D179" s="947" t="s">
        <v>31</v>
      </c>
      <c r="E179" s="947" t="s">
        <v>75</v>
      </c>
      <c r="F179" s="935">
        <v>228.49333333333334</v>
      </c>
      <c r="G179" s="936">
        <v>147.14666666666665</v>
      </c>
      <c r="H179" s="948">
        <v>183.81666666666663</v>
      </c>
      <c r="I179" s="937">
        <v>309</v>
      </c>
      <c r="J179" s="938">
        <v>279</v>
      </c>
      <c r="K179" s="939">
        <v>588</v>
      </c>
      <c r="L179" s="940">
        <v>103</v>
      </c>
      <c r="M179" s="941">
        <v>93</v>
      </c>
      <c r="N179" s="942">
        <v>196</v>
      </c>
      <c r="O179" s="949">
        <v>269</v>
      </c>
      <c r="P179" s="944">
        <v>334</v>
      </c>
      <c r="Q179" s="945">
        <v>264</v>
      </c>
    </row>
    <row r="180" spans="1:17" s="913" customFormat="1" ht="14.1" customHeight="1" x14ac:dyDescent="0.3">
      <c r="A180" s="946" t="s">
        <v>94</v>
      </c>
      <c r="B180" s="947" t="s">
        <v>95</v>
      </c>
      <c r="C180" s="947" t="s">
        <v>828</v>
      </c>
      <c r="D180" s="947" t="s">
        <v>31</v>
      </c>
      <c r="E180" s="947" t="s">
        <v>75</v>
      </c>
      <c r="F180" s="935">
        <v>293.41666666666669</v>
      </c>
      <c r="G180" s="936">
        <v>168.11666666666667</v>
      </c>
      <c r="H180" s="948">
        <v>224.02333333333331</v>
      </c>
      <c r="I180" s="937">
        <v>661</v>
      </c>
      <c r="J180" s="938">
        <v>515</v>
      </c>
      <c r="K180" s="939">
        <v>1176</v>
      </c>
      <c r="L180" s="940">
        <v>220.33333333333334</v>
      </c>
      <c r="M180" s="941">
        <v>171.66666666666666</v>
      </c>
      <c r="N180" s="942">
        <v>392</v>
      </c>
      <c r="O180" s="949">
        <v>137</v>
      </c>
      <c r="P180" s="944">
        <v>196</v>
      </c>
      <c r="Q180" s="945">
        <v>231</v>
      </c>
    </row>
    <row r="181" spans="1:17" s="913" customFormat="1" ht="14.1" customHeight="1" x14ac:dyDescent="0.3">
      <c r="A181" s="946" t="s">
        <v>96</v>
      </c>
      <c r="B181" s="947" t="s">
        <v>97</v>
      </c>
      <c r="C181" s="947" t="s">
        <v>828</v>
      </c>
      <c r="D181" s="947" t="s">
        <v>31</v>
      </c>
      <c r="E181" s="947" t="s">
        <v>75</v>
      </c>
      <c r="F181" s="935">
        <v>243.10333333333332</v>
      </c>
      <c r="G181" s="936">
        <v>154.47</v>
      </c>
      <c r="H181" s="948">
        <v>194.04333333333332</v>
      </c>
      <c r="I181" s="937">
        <v>332</v>
      </c>
      <c r="J181" s="938">
        <v>292</v>
      </c>
      <c r="K181" s="939">
        <v>624</v>
      </c>
      <c r="L181" s="940">
        <v>110.66666666666667</v>
      </c>
      <c r="M181" s="941">
        <v>97.333333333333329</v>
      </c>
      <c r="N181" s="942">
        <v>208</v>
      </c>
      <c r="O181" s="949">
        <v>245</v>
      </c>
      <c r="P181" s="944">
        <v>310</v>
      </c>
      <c r="Q181" s="945">
        <v>289</v>
      </c>
    </row>
    <row r="182" spans="1:17" s="913" customFormat="1" ht="14.1" customHeight="1" x14ac:dyDescent="0.3">
      <c r="A182" s="946" t="s">
        <v>98</v>
      </c>
      <c r="B182" s="947" t="s">
        <v>99</v>
      </c>
      <c r="C182" s="947" t="s">
        <v>828</v>
      </c>
      <c r="D182" s="947" t="s">
        <v>31</v>
      </c>
      <c r="E182" s="947" t="s">
        <v>75</v>
      </c>
      <c r="F182" s="935">
        <v>281.74666666666667</v>
      </c>
      <c r="G182" s="936">
        <v>160.13000000000002</v>
      </c>
      <c r="H182" s="948">
        <v>209.9366666666667</v>
      </c>
      <c r="I182" s="937">
        <v>437</v>
      </c>
      <c r="J182" s="938">
        <v>346</v>
      </c>
      <c r="K182" s="939">
        <v>783</v>
      </c>
      <c r="L182" s="940">
        <v>145.66666666666666</v>
      </c>
      <c r="M182" s="941">
        <v>115.33333333333333</v>
      </c>
      <c r="N182" s="942">
        <v>261</v>
      </c>
      <c r="O182" s="949">
        <v>193</v>
      </c>
      <c r="P182" s="944">
        <v>258</v>
      </c>
      <c r="Q182" s="945">
        <v>225</v>
      </c>
    </row>
    <row r="183" spans="1:17" s="913" customFormat="1" ht="14.1" customHeight="1" x14ac:dyDescent="0.3">
      <c r="A183" s="946" t="s">
        <v>100</v>
      </c>
      <c r="B183" s="947" t="s">
        <v>101</v>
      </c>
      <c r="C183" s="947" t="s">
        <v>828</v>
      </c>
      <c r="D183" s="947" t="s">
        <v>31</v>
      </c>
      <c r="E183" s="947" t="s">
        <v>75</v>
      </c>
      <c r="F183" s="935">
        <v>332.23666666666668</v>
      </c>
      <c r="G183" s="936">
        <v>235.25666666666666</v>
      </c>
      <c r="H183" s="948">
        <v>281.08666666666664</v>
      </c>
      <c r="I183" s="937">
        <v>1017</v>
      </c>
      <c r="J183" s="938">
        <v>934</v>
      </c>
      <c r="K183" s="939">
        <v>1951</v>
      </c>
      <c r="L183" s="940">
        <v>339</v>
      </c>
      <c r="M183" s="941">
        <v>311.33333333333331</v>
      </c>
      <c r="N183" s="942">
        <v>650.33333333333337</v>
      </c>
      <c r="O183" s="949">
        <v>14</v>
      </c>
      <c r="P183" s="944">
        <v>34</v>
      </c>
      <c r="Q183" s="945">
        <v>23</v>
      </c>
    </row>
    <row r="184" spans="1:17" s="913" customFormat="1" ht="14.1" customHeight="1" x14ac:dyDescent="0.3">
      <c r="A184" s="946" t="s">
        <v>102</v>
      </c>
      <c r="B184" s="947" t="s">
        <v>103</v>
      </c>
      <c r="C184" s="947" t="s">
        <v>828</v>
      </c>
      <c r="D184" s="947" t="s">
        <v>31</v>
      </c>
      <c r="E184" s="947" t="s">
        <v>75</v>
      </c>
      <c r="F184" s="935">
        <v>288.77999999999997</v>
      </c>
      <c r="G184" s="936">
        <v>171.08666666666667</v>
      </c>
      <c r="H184" s="948">
        <v>223.12333333333333</v>
      </c>
      <c r="I184" s="937">
        <v>221</v>
      </c>
      <c r="J184" s="938">
        <v>175</v>
      </c>
      <c r="K184" s="939">
        <v>396</v>
      </c>
      <c r="L184" s="940">
        <v>73.666666666666671</v>
      </c>
      <c r="M184" s="941">
        <v>58.333333333333336</v>
      </c>
      <c r="N184" s="942">
        <v>132</v>
      </c>
      <c r="O184" s="949">
        <v>142</v>
      </c>
      <c r="P184" s="944">
        <v>202</v>
      </c>
      <c r="Q184" s="945">
        <v>237</v>
      </c>
    </row>
    <row r="185" spans="1:17" s="913" customFormat="1" ht="14.1" customHeight="1" x14ac:dyDescent="0.3">
      <c r="A185" s="946" t="s">
        <v>104</v>
      </c>
      <c r="B185" s="947" t="s">
        <v>105</v>
      </c>
      <c r="C185" s="947" t="s">
        <v>828</v>
      </c>
      <c r="D185" s="947" t="s">
        <v>31</v>
      </c>
      <c r="E185" s="947" t="s">
        <v>75</v>
      </c>
      <c r="F185" s="935">
        <v>291.60666666666668</v>
      </c>
      <c r="G185" s="936">
        <v>188.9</v>
      </c>
      <c r="H185" s="948">
        <v>233.77333333333331</v>
      </c>
      <c r="I185" s="937">
        <v>379</v>
      </c>
      <c r="J185" s="938">
        <v>329</v>
      </c>
      <c r="K185" s="939">
        <v>708</v>
      </c>
      <c r="L185" s="940">
        <v>126.33333333333333</v>
      </c>
      <c r="M185" s="941">
        <v>109.66666666666667</v>
      </c>
      <c r="N185" s="942">
        <v>236</v>
      </c>
      <c r="O185" s="949">
        <v>108</v>
      </c>
      <c r="P185" s="944">
        <v>162</v>
      </c>
      <c r="Q185" s="945">
        <v>209</v>
      </c>
    </row>
    <row r="186" spans="1:17" s="913" customFormat="1" ht="14.1" customHeight="1" x14ac:dyDescent="0.3">
      <c r="A186" s="946" t="s">
        <v>106</v>
      </c>
      <c r="B186" s="947" t="s">
        <v>107</v>
      </c>
      <c r="C186" s="947" t="s">
        <v>828</v>
      </c>
      <c r="D186" s="947" t="s">
        <v>31</v>
      </c>
      <c r="E186" s="947" t="s">
        <v>75</v>
      </c>
      <c r="F186" s="935">
        <v>256.01</v>
      </c>
      <c r="G186" s="936">
        <v>176.43666666666664</v>
      </c>
      <c r="H186" s="948">
        <v>212.35333333333332</v>
      </c>
      <c r="I186" s="937">
        <v>222</v>
      </c>
      <c r="J186" s="938">
        <v>233</v>
      </c>
      <c r="K186" s="939">
        <v>455</v>
      </c>
      <c r="L186" s="940">
        <v>74</v>
      </c>
      <c r="M186" s="941">
        <v>77.666666666666671</v>
      </c>
      <c r="N186" s="942">
        <v>151.66666666666666</v>
      </c>
      <c r="O186" s="949">
        <v>184</v>
      </c>
      <c r="P186" s="944">
        <v>247</v>
      </c>
      <c r="Q186" s="945">
        <v>233</v>
      </c>
    </row>
    <row r="187" spans="1:17" s="913" customFormat="1" ht="14.1" customHeight="1" x14ac:dyDescent="0.3">
      <c r="A187" s="946" t="s">
        <v>108</v>
      </c>
      <c r="B187" s="947" t="s">
        <v>109</v>
      </c>
      <c r="C187" s="947" t="s">
        <v>826</v>
      </c>
      <c r="D187" s="947" t="s">
        <v>31</v>
      </c>
      <c r="E187" s="947" t="s">
        <v>75</v>
      </c>
      <c r="F187" s="935">
        <v>336.43</v>
      </c>
      <c r="G187" s="936">
        <v>220.97666666666669</v>
      </c>
      <c r="H187" s="948">
        <v>272.37333333333339</v>
      </c>
      <c r="I187" s="937">
        <v>324</v>
      </c>
      <c r="J187" s="938">
        <v>288</v>
      </c>
      <c r="K187" s="939">
        <v>612</v>
      </c>
      <c r="L187" s="940">
        <v>108</v>
      </c>
      <c r="M187" s="941">
        <v>96</v>
      </c>
      <c r="N187" s="942">
        <v>204</v>
      </c>
      <c r="O187" s="949">
        <v>24</v>
      </c>
      <c r="P187" s="944">
        <v>52</v>
      </c>
      <c r="Q187" s="945">
        <v>80</v>
      </c>
    </row>
    <row r="188" spans="1:17" s="913" customFormat="1" ht="14.1" customHeight="1" x14ac:dyDescent="0.3">
      <c r="A188" s="946" t="s">
        <v>110</v>
      </c>
      <c r="B188" s="947" t="s">
        <v>111</v>
      </c>
      <c r="C188" s="947" t="s">
        <v>826</v>
      </c>
      <c r="D188" s="947" t="s">
        <v>31</v>
      </c>
      <c r="E188" s="947" t="s">
        <v>75</v>
      </c>
      <c r="F188" s="935">
        <v>349.42333333333335</v>
      </c>
      <c r="G188" s="936">
        <v>239.96666666666667</v>
      </c>
      <c r="H188" s="948">
        <v>290.84999999999997</v>
      </c>
      <c r="I188" s="937">
        <v>964</v>
      </c>
      <c r="J188" s="938">
        <v>808</v>
      </c>
      <c r="K188" s="939">
        <v>1772</v>
      </c>
      <c r="L188" s="940">
        <v>321.33333333333331</v>
      </c>
      <c r="M188" s="941">
        <v>269.33333333333331</v>
      </c>
      <c r="N188" s="942">
        <v>590.66666666666663</v>
      </c>
      <c r="O188" s="949">
        <v>10</v>
      </c>
      <c r="P188" s="944">
        <v>24</v>
      </c>
      <c r="Q188" s="945">
        <v>32</v>
      </c>
    </row>
    <row r="189" spans="1:17" s="913" customFormat="1" ht="14.1" customHeight="1" x14ac:dyDescent="0.3">
      <c r="A189" s="946" t="s">
        <v>112</v>
      </c>
      <c r="B189" s="947" t="s">
        <v>113</v>
      </c>
      <c r="C189" s="947" t="s">
        <v>826</v>
      </c>
      <c r="D189" s="947" t="s">
        <v>31</v>
      </c>
      <c r="E189" s="947" t="s">
        <v>75</v>
      </c>
      <c r="F189" s="935">
        <v>340.37666666666667</v>
      </c>
      <c r="G189" s="936">
        <v>255.48666666666665</v>
      </c>
      <c r="H189" s="948">
        <v>294.58333333333331</v>
      </c>
      <c r="I189" s="937">
        <v>351</v>
      </c>
      <c r="J189" s="938">
        <v>380</v>
      </c>
      <c r="K189" s="939">
        <v>731</v>
      </c>
      <c r="L189" s="940">
        <v>117</v>
      </c>
      <c r="M189" s="941">
        <v>126.66666666666667</v>
      </c>
      <c r="N189" s="942">
        <v>243.66666666666666</v>
      </c>
      <c r="O189" s="949">
        <v>6</v>
      </c>
      <c r="P189" s="944">
        <v>18</v>
      </c>
      <c r="Q189" s="945">
        <v>67</v>
      </c>
    </row>
    <row r="190" spans="1:17" s="913" customFormat="1" ht="14.1" customHeight="1" x14ac:dyDescent="0.3">
      <c r="A190" s="946" t="s">
        <v>114</v>
      </c>
      <c r="B190" s="947" t="s">
        <v>115</v>
      </c>
      <c r="C190" s="947" t="s">
        <v>826</v>
      </c>
      <c r="D190" s="947" t="s">
        <v>31</v>
      </c>
      <c r="E190" s="947" t="s">
        <v>75</v>
      </c>
      <c r="F190" s="935">
        <v>290.8366666666667</v>
      </c>
      <c r="G190" s="936">
        <v>195.88</v>
      </c>
      <c r="H190" s="948">
        <v>238.61666666666667</v>
      </c>
      <c r="I190" s="937">
        <v>524</v>
      </c>
      <c r="J190" s="938">
        <v>460</v>
      </c>
      <c r="K190" s="939">
        <v>984</v>
      </c>
      <c r="L190" s="940">
        <v>174.66666666666666</v>
      </c>
      <c r="M190" s="941">
        <v>153.33333333333334</v>
      </c>
      <c r="N190" s="942">
        <v>328</v>
      </c>
      <c r="O190" s="949">
        <v>97</v>
      </c>
      <c r="P190" s="944">
        <v>146</v>
      </c>
      <c r="Q190" s="945">
        <v>253</v>
      </c>
    </row>
    <row r="191" spans="1:17" s="913" customFormat="1" ht="14.1" customHeight="1" x14ac:dyDescent="0.3">
      <c r="A191" s="946" t="s">
        <v>116</v>
      </c>
      <c r="B191" s="947" t="s">
        <v>117</v>
      </c>
      <c r="C191" s="947" t="s">
        <v>826</v>
      </c>
      <c r="D191" s="947" t="s">
        <v>31</v>
      </c>
      <c r="E191" s="947" t="s">
        <v>75</v>
      </c>
      <c r="F191" s="935">
        <v>292.12333333333333</v>
      </c>
      <c r="G191" s="936">
        <v>201.24333333333334</v>
      </c>
      <c r="H191" s="948">
        <v>244.49333333333334</v>
      </c>
      <c r="I191" s="937">
        <v>459</v>
      </c>
      <c r="J191" s="938">
        <v>409</v>
      </c>
      <c r="K191" s="939">
        <v>868</v>
      </c>
      <c r="L191" s="940">
        <v>153</v>
      </c>
      <c r="M191" s="941">
        <v>136.33333333333334</v>
      </c>
      <c r="N191" s="942">
        <v>289.33333333333331</v>
      </c>
      <c r="O191" s="949">
        <v>75</v>
      </c>
      <c r="P191" s="944">
        <v>122</v>
      </c>
      <c r="Q191" s="945">
        <v>136</v>
      </c>
    </row>
    <row r="192" spans="1:17" s="913" customFormat="1" ht="14.1" customHeight="1" x14ac:dyDescent="0.3">
      <c r="A192" s="946" t="s">
        <v>118</v>
      </c>
      <c r="B192" s="947" t="s">
        <v>119</v>
      </c>
      <c r="C192" s="947" t="s">
        <v>826</v>
      </c>
      <c r="D192" s="947" t="s">
        <v>31</v>
      </c>
      <c r="E192" s="947" t="s">
        <v>75</v>
      </c>
      <c r="F192" s="935">
        <v>297.87333333333333</v>
      </c>
      <c r="G192" s="936">
        <v>174.51666666666665</v>
      </c>
      <c r="H192" s="948">
        <v>229.39666666666668</v>
      </c>
      <c r="I192" s="937">
        <v>629</v>
      </c>
      <c r="J192" s="938">
        <v>517</v>
      </c>
      <c r="K192" s="939">
        <v>1146</v>
      </c>
      <c r="L192" s="940">
        <v>209.66666666666666</v>
      </c>
      <c r="M192" s="941">
        <v>172.33333333333334</v>
      </c>
      <c r="N192" s="942">
        <v>382</v>
      </c>
      <c r="O192" s="949">
        <v>118</v>
      </c>
      <c r="P192" s="944">
        <v>173</v>
      </c>
      <c r="Q192" s="945">
        <v>227</v>
      </c>
    </row>
    <row r="193" spans="1:17" s="913" customFormat="1" ht="14.1" customHeight="1" x14ac:dyDescent="0.3">
      <c r="A193" s="946" t="s">
        <v>120</v>
      </c>
      <c r="B193" s="947" t="s">
        <v>121</v>
      </c>
      <c r="C193" s="947" t="s">
        <v>826</v>
      </c>
      <c r="D193" s="947" t="s">
        <v>31</v>
      </c>
      <c r="E193" s="947" t="s">
        <v>75</v>
      </c>
      <c r="F193" s="935">
        <v>337.02666666666664</v>
      </c>
      <c r="G193" s="936">
        <v>184.92333333333332</v>
      </c>
      <c r="H193" s="948">
        <v>252.96</v>
      </c>
      <c r="I193" s="937">
        <v>503</v>
      </c>
      <c r="J193" s="938">
        <v>352</v>
      </c>
      <c r="K193" s="939">
        <v>855</v>
      </c>
      <c r="L193" s="940">
        <v>167.66666666666666</v>
      </c>
      <c r="M193" s="941">
        <v>117.33333333333333</v>
      </c>
      <c r="N193" s="942">
        <v>285</v>
      </c>
      <c r="O193" s="949">
        <v>48</v>
      </c>
      <c r="P193" s="944">
        <v>87</v>
      </c>
      <c r="Q193" s="945">
        <v>137</v>
      </c>
    </row>
    <row r="194" spans="1:17" s="913" customFormat="1" ht="14.1" customHeight="1" x14ac:dyDescent="0.3">
      <c r="A194" s="946" t="s">
        <v>641</v>
      </c>
      <c r="B194" s="947" t="s">
        <v>642</v>
      </c>
      <c r="C194" s="947" t="s">
        <v>826</v>
      </c>
      <c r="D194" s="947" t="s">
        <v>643</v>
      </c>
      <c r="E194" s="947" t="s">
        <v>75</v>
      </c>
      <c r="F194" s="935">
        <v>338.49333333333334</v>
      </c>
      <c r="G194" s="936">
        <v>217.98666666666668</v>
      </c>
      <c r="H194" s="948">
        <v>272.95999999999998</v>
      </c>
      <c r="I194" s="937">
        <v>740</v>
      </c>
      <c r="J194" s="938">
        <v>651</v>
      </c>
      <c r="K194" s="939">
        <v>1391</v>
      </c>
      <c r="L194" s="940">
        <v>246.66666666666666</v>
      </c>
      <c r="M194" s="941">
        <v>217</v>
      </c>
      <c r="N194" s="942">
        <v>463.66666666666669</v>
      </c>
      <c r="O194" s="949">
        <v>22</v>
      </c>
      <c r="P194" s="944">
        <v>50</v>
      </c>
      <c r="Q194" s="945">
        <v>65</v>
      </c>
    </row>
    <row r="195" spans="1:17" s="913" customFormat="1" ht="14.1" customHeight="1" x14ac:dyDescent="0.3">
      <c r="A195" s="946" t="s">
        <v>644</v>
      </c>
      <c r="B195" s="947" t="s">
        <v>645</v>
      </c>
      <c r="C195" s="947" t="s">
        <v>826</v>
      </c>
      <c r="D195" s="947" t="s">
        <v>643</v>
      </c>
      <c r="E195" s="947" t="s">
        <v>75</v>
      </c>
      <c r="F195" s="935">
        <v>323.04666666666668</v>
      </c>
      <c r="G195" s="936">
        <v>190.64000000000001</v>
      </c>
      <c r="H195" s="948">
        <v>250.60333333333332</v>
      </c>
      <c r="I195" s="937">
        <v>771</v>
      </c>
      <c r="J195" s="938">
        <v>619</v>
      </c>
      <c r="K195" s="939">
        <v>1390</v>
      </c>
      <c r="L195" s="940">
        <v>257</v>
      </c>
      <c r="M195" s="941">
        <v>206.33333333333334</v>
      </c>
      <c r="N195" s="942">
        <v>463.33333333333331</v>
      </c>
      <c r="O195" s="949">
        <v>55</v>
      </c>
      <c r="P195" s="944">
        <v>96</v>
      </c>
      <c r="Q195" s="945">
        <v>113</v>
      </c>
    </row>
    <row r="196" spans="1:17" s="913" customFormat="1" ht="14.1" customHeight="1" x14ac:dyDescent="0.3">
      <c r="A196" s="946" t="s">
        <v>397</v>
      </c>
      <c r="B196" s="947" t="s">
        <v>398</v>
      </c>
      <c r="C196" s="947" t="s">
        <v>857</v>
      </c>
      <c r="D196" s="947" t="s">
        <v>32</v>
      </c>
      <c r="E196" s="947" t="s">
        <v>75</v>
      </c>
      <c r="F196" s="935">
        <v>323.05666666666667</v>
      </c>
      <c r="G196" s="936">
        <v>231.75</v>
      </c>
      <c r="H196" s="948">
        <v>273.58333333333331</v>
      </c>
      <c r="I196" s="937">
        <v>569</v>
      </c>
      <c r="J196" s="938">
        <v>543</v>
      </c>
      <c r="K196" s="939">
        <v>1112</v>
      </c>
      <c r="L196" s="940">
        <v>189.66666666666666</v>
      </c>
      <c r="M196" s="941">
        <v>181</v>
      </c>
      <c r="N196" s="942">
        <v>370.66666666666669</v>
      </c>
      <c r="O196" s="949">
        <v>20</v>
      </c>
      <c r="P196" s="944">
        <v>47</v>
      </c>
      <c r="Q196" s="945">
        <v>3</v>
      </c>
    </row>
    <row r="197" spans="1:17" s="913" customFormat="1" ht="14.1" customHeight="1" x14ac:dyDescent="0.3">
      <c r="A197" s="946" t="s">
        <v>399</v>
      </c>
      <c r="B197" s="947" t="s">
        <v>400</v>
      </c>
      <c r="C197" s="947" t="s">
        <v>857</v>
      </c>
      <c r="D197" s="947" t="s">
        <v>32</v>
      </c>
      <c r="E197" s="947" t="s">
        <v>75</v>
      </c>
      <c r="F197" s="935">
        <v>331.57666666666665</v>
      </c>
      <c r="G197" s="936">
        <v>205.52666666666664</v>
      </c>
      <c r="H197" s="948">
        <v>263.1466666666667</v>
      </c>
      <c r="I197" s="937">
        <v>1657</v>
      </c>
      <c r="J197" s="938">
        <v>1338</v>
      </c>
      <c r="K197" s="939">
        <v>2995</v>
      </c>
      <c r="L197" s="940">
        <v>552.33333333333337</v>
      </c>
      <c r="M197" s="941">
        <v>446</v>
      </c>
      <c r="N197" s="942">
        <v>998.33333333333337</v>
      </c>
      <c r="O197" s="949">
        <v>33</v>
      </c>
      <c r="P197" s="944">
        <v>64</v>
      </c>
      <c r="Q197" s="945">
        <v>4</v>
      </c>
    </row>
    <row r="198" spans="1:17" s="913" customFormat="1" ht="14.1" customHeight="1" x14ac:dyDescent="0.3">
      <c r="A198" s="946" t="s">
        <v>401</v>
      </c>
      <c r="B198" s="947" t="s">
        <v>402</v>
      </c>
      <c r="C198" s="947" t="s">
        <v>857</v>
      </c>
      <c r="D198" s="947" t="s">
        <v>32</v>
      </c>
      <c r="E198" s="947" t="s">
        <v>75</v>
      </c>
      <c r="F198" s="935">
        <v>303.43</v>
      </c>
      <c r="G198" s="936">
        <v>175.78333333333333</v>
      </c>
      <c r="H198" s="948">
        <v>231.89333333333335</v>
      </c>
      <c r="I198" s="937">
        <v>1276</v>
      </c>
      <c r="J198" s="938">
        <v>1119</v>
      </c>
      <c r="K198" s="939">
        <v>2395</v>
      </c>
      <c r="L198" s="940">
        <v>425.33333333333331</v>
      </c>
      <c r="M198" s="941">
        <v>373</v>
      </c>
      <c r="N198" s="942">
        <v>798.33333333333337</v>
      </c>
      <c r="O198" s="949">
        <v>111</v>
      </c>
      <c r="P198" s="944">
        <v>166</v>
      </c>
      <c r="Q198" s="945">
        <v>86</v>
      </c>
    </row>
    <row r="199" spans="1:17" s="913" customFormat="1" ht="14.1" customHeight="1" x14ac:dyDescent="0.3">
      <c r="A199" s="946" t="s">
        <v>403</v>
      </c>
      <c r="B199" s="947" t="s">
        <v>404</v>
      </c>
      <c r="C199" s="947" t="s">
        <v>857</v>
      </c>
      <c r="D199" s="947" t="s">
        <v>32</v>
      </c>
      <c r="E199" s="947" t="s">
        <v>75</v>
      </c>
      <c r="F199" s="935">
        <v>339.45</v>
      </c>
      <c r="G199" s="936">
        <v>199.19666666666669</v>
      </c>
      <c r="H199" s="948">
        <v>260.84666666666664</v>
      </c>
      <c r="I199" s="937">
        <v>806</v>
      </c>
      <c r="J199" s="938">
        <v>614</v>
      </c>
      <c r="K199" s="939">
        <v>1420</v>
      </c>
      <c r="L199" s="940">
        <v>268.66666666666669</v>
      </c>
      <c r="M199" s="941">
        <v>204.66666666666666</v>
      </c>
      <c r="N199" s="942">
        <v>473.33333333333331</v>
      </c>
      <c r="O199" s="949">
        <v>34</v>
      </c>
      <c r="P199" s="944">
        <v>66</v>
      </c>
      <c r="Q199" s="945">
        <v>39</v>
      </c>
    </row>
    <row r="200" spans="1:17" s="913" customFormat="1" ht="14.1" customHeight="1" x14ac:dyDescent="0.3">
      <c r="A200" s="946" t="s">
        <v>405</v>
      </c>
      <c r="B200" s="947" t="s">
        <v>406</v>
      </c>
      <c r="C200" s="947" t="s">
        <v>857</v>
      </c>
      <c r="D200" s="947" t="s">
        <v>32</v>
      </c>
      <c r="E200" s="947" t="s">
        <v>75</v>
      </c>
      <c r="F200" s="935">
        <v>287.06666666666666</v>
      </c>
      <c r="G200" s="936">
        <v>178.77666666666664</v>
      </c>
      <c r="H200" s="948">
        <v>226.81666666666669</v>
      </c>
      <c r="I200" s="937">
        <v>1316</v>
      </c>
      <c r="J200" s="938">
        <v>1167</v>
      </c>
      <c r="K200" s="939">
        <v>2483</v>
      </c>
      <c r="L200" s="940">
        <v>438.66666666666669</v>
      </c>
      <c r="M200" s="941">
        <v>389</v>
      </c>
      <c r="N200" s="942">
        <v>827.66666666666663</v>
      </c>
      <c r="O200" s="949">
        <v>129</v>
      </c>
      <c r="P200" s="944">
        <v>185</v>
      </c>
      <c r="Q200" s="945">
        <v>75</v>
      </c>
    </row>
    <row r="201" spans="1:17" s="913" customFormat="1" ht="14.1" customHeight="1" x14ac:dyDescent="0.3">
      <c r="A201" s="946" t="s">
        <v>220</v>
      </c>
      <c r="B201" s="947" t="s">
        <v>221</v>
      </c>
      <c r="C201" s="947" t="s">
        <v>848</v>
      </c>
      <c r="D201" s="947" t="s">
        <v>29</v>
      </c>
      <c r="E201" s="947" t="s">
        <v>75</v>
      </c>
      <c r="F201" s="935">
        <v>264.94</v>
      </c>
      <c r="G201" s="936">
        <v>164.78333333333333</v>
      </c>
      <c r="H201" s="948">
        <v>209.28666666666666</v>
      </c>
      <c r="I201" s="937">
        <v>623</v>
      </c>
      <c r="J201" s="938">
        <v>534</v>
      </c>
      <c r="K201" s="939">
        <v>1157</v>
      </c>
      <c r="L201" s="940">
        <v>207.66666666666666</v>
      </c>
      <c r="M201" s="941">
        <v>178</v>
      </c>
      <c r="N201" s="942">
        <v>385.66666666666669</v>
      </c>
      <c r="O201" s="949">
        <v>196</v>
      </c>
      <c r="P201" s="944">
        <v>261</v>
      </c>
      <c r="Q201" s="945">
        <v>116</v>
      </c>
    </row>
    <row r="202" spans="1:17" s="913" customFormat="1" ht="14.1" customHeight="1" x14ac:dyDescent="0.3">
      <c r="A202" s="946" t="s">
        <v>222</v>
      </c>
      <c r="B202" s="947" t="s">
        <v>223</v>
      </c>
      <c r="C202" s="947" t="s">
        <v>848</v>
      </c>
      <c r="D202" s="947" t="s">
        <v>29</v>
      </c>
      <c r="E202" s="947" t="s">
        <v>75</v>
      </c>
      <c r="F202" s="935">
        <v>256.40000000000003</v>
      </c>
      <c r="G202" s="936">
        <v>161.70333333333335</v>
      </c>
      <c r="H202" s="948">
        <v>203.04</v>
      </c>
      <c r="I202" s="937">
        <v>578</v>
      </c>
      <c r="J202" s="938">
        <v>523</v>
      </c>
      <c r="K202" s="939">
        <v>1101</v>
      </c>
      <c r="L202" s="940">
        <v>192.66666666666666</v>
      </c>
      <c r="M202" s="941">
        <v>174.33333333333334</v>
      </c>
      <c r="N202" s="942">
        <v>367</v>
      </c>
      <c r="O202" s="949">
        <v>218</v>
      </c>
      <c r="P202" s="944">
        <v>283</v>
      </c>
      <c r="Q202" s="945">
        <v>244</v>
      </c>
    </row>
    <row r="203" spans="1:17" s="913" customFormat="1" ht="14.1" customHeight="1" x14ac:dyDescent="0.3">
      <c r="A203" s="946" t="s">
        <v>224</v>
      </c>
      <c r="B203" s="947" t="s">
        <v>225</v>
      </c>
      <c r="C203" s="947" t="s">
        <v>848</v>
      </c>
      <c r="D203" s="947" t="s">
        <v>29</v>
      </c>
      <c r="E203" s="947" t="s">
        <v>75</v>
      </c>
      <c r="F203" s="935">
        <v>328.04666666666668</v>
      </c>
      <c r="G203" s="936">
        <v>181.11999999999998</v>
      </c>
      <c r="H203" s="948">
        <v>249.26</v>
      </c>
      <c r="I203" s="937">
        <v>528</v>
      </c>
      <c r="J203" s="938">
        <v>382</v>
      </c>
      <c r="K203" s="939">
        <v>910</v>
      </c>
      <c r="L203" s="940">
        <v>176</v>
      </c>
      <c r="M203" s="941">
        <v>127.33333333333333</v>
      </c>
      <c r="N203" s="942">
        <v>303.33333333333331</v>
      </c>
      <c r="O203" s="949">
        <v>62</v>
      </c>
      <c r="P203" s="944">
        <v>105</v>
      </c>
      <c r="Q203" s="945">
        <v>25</v>
      </c>
    </row>
    <row r="204" spans="1:17" s="913" customFormat="1" ht="14.1" customHeight="1" x14ac:dyDescent="0.3">
      <c r="A204" s="946" t="s">
        <v>226</v>
      </c>
      <c r="B204" s="947" t="s">
        <v>942</v>
      </c>
      <c r="C204" s="947" t="s">
        <v>848</v>
      </c>
      <c r="D204" s="947" t="s">
        <v>29</v>
      </c>
      <c r="E204" s="947" t="s">
        <v>75</v>
      </c>
      <c r="F204" s="935">
        <v>258.03000000000003</v>
      </c>
      <c r="G204" s="936">
        <v>169.64</v>
      </c>
      <c r="H204" s="948">
        <v>209.48</v>
      </c>
      <c r="I204" s="937">
        <v>663</v>
      </c>
      <c r="J204" s="938">
        <v>592</v>
      </c>
      <c r="K204" s="939">
        <v>1255</v>
      </c>
      <c r="L204" s="940">
        <v>221</v>
      </c>
      <c r="M204" s="941">
        <v>197.33333333333334</v>
      </c>
      <c r="N204" s="942">
        <v>418.33333333333331</v>
      </c>
      <c r="O204" s="949">
        <v>194</v>
      </c>
      <c r="P204" s="944">
        <v>259</v>
      </c>
      <c r="Q204" s="945">
        <v>76</v>
      </c>
    </row>
    <row r="205" spans="1:17" s="913" customFormat="1" ht="14.1" customHeight="1" x14ac:dyDescent="0.3">
      <c r="A205" s="946" t="s">
        <v>227</v>
      </c>
      <c r="B205" s="947" t="s">
        <v>228</v>
      </c>
      <c r="C205" s="947" t="s">
        <v>848</v>
      </c>
      <c r="D205" s="947" t="s">
        <v>29</v>
      </c>
      <c r="E205" s="947" t="s">
        <v>75</v>
      </c>
      <c r="F205" s="935">
        <v>262.92333333333335</v>
      </c>
      <c r="G205" s="936">
        <v>171.82000000000002</v>
      </c>
      <c r="H205" s="948">
        <v>212.51999999999998</v>
      </c>
      <c r="I205" s="937">
        <v>610</v>
      </c>
      <c r="J205" s="938">
        <v>563</v>
      </c>
      <c r="K205" s="939">
        <v>1173</v>
      </c>
      <c r="L205" s="940">
        <v>203.33333333333334</v>
      </c>
      <c r="M205" s="941">
        <v>187.66666666666666</v>
      </c>
      <c r="N205" s="942">
        <v>391</v>
      </c>
      <c r="O205" s="949">
        <v>183</v>
      </c>
      <c r="P205" s="944">
        <v>246</v>
      </c>
      <c r="Q205" s="945">
        <v>95</v>
      </c>
    </row>
    <row r="206" spans="1:17" s="913" customFormat="1" ht="14.1" customHeight="1" x14ac:dyDescent="0.3">
      <c r="A206" s="946" t="s">
        <v>229</v>
      </c>
      <c r="B206" s="947" t="s">
        <v>230</v>
      </c>
      <c r="C206" s="947" t="s">
        <v>848</v>
      </c>
      <c r="D206" s="947" t="s">
        <v>29</v>
      </c>
      <c r="E206" s="947" t="s">
        <v>75</v>
      </c>
      <c r="F206" s="935">
        <v>317.78000000000003</v>
      </c>
      <c r="G206" s="936">
        <v>210.1</v>
      </c>
      <c r="H206" s="948">
        <v>259.63000000000005</v>
      </c>
      <c r="I206" s="937">
        <v>473</v>
      </c>
      <c r="J206" s="938">
        <v>448</v>
      </c>
      <c r="K206" s="939">
        <v>921</v>
      </c>
      <c r="L206" s="940">
        <v>157.66666666666666</v>
      </c>
      <c r="M206" s="941">
        <v>149.33333333333334</v>
      </c>
      <c r="N206" s="942">
        <v>307</v>
      </c>
      <c r="O206" s="949">
        <v>37</v>
      </c>
      <c r="P206" s="944">
        <v>69</v>
      </c>
      <c r="Q206" s="945">
        <v>60</v>
      </c>
    </row>
    <row r="207" spans="1:17" s="913" customFormat="1" ht="14.1" customHeight="1" x14ac:dyDescent="0.3">
      <c r="A207" s="946" t="s">
        <v>231</v>
      </c>
      <c r="B207" s="947" t="s">
        <v>232</v>
      </c>
      <c r="C207" s="947" t="s">
        <v>848</v>
      </c>
      <c r="D207" s="947" t="s">
        <v>29</v>
      </c>
      <c r="E207" s="947" t="s">
        <v>75</v>
      </c>
      <c r="F207" s="935">
        <v>252.05333333333337</v>
      </c>
      <c r="G207" s="936">
        <v>162.18333333333334</v>
      </c>
      <c r="H207" s="948">
        <v>202.96666666666667</v>
      </c>
      <c r="I207" s="937">
        <v>576</v>
      </c>
      <c r="J207" s="938">
        <v>514</v>
      </c>
      <c r="K207" s="939">
        <v>1090</v>
      </c>
      <c r="L207" s="940">
        <v>192</v>
      </c>
      <c r="M207" s="941">
        <v>171.33333333333334</v>
      </c>
      <c r="N207" s="942">
        <v>363.33333333333331</v>
      </c>
      <c r="O207" s="949">
        <v>219</v>
      </c>
      <c r="P207" s="944">
        <v>284</v>
      </c>
      <c r="Q207" s="945">
        <v>219</v>
      </c>
    </row>
    <row r="208" spans="1:17" s="913" customFormat="1" ht="14.1" customHeight="1" x14ac:dyDescent="0.3">
      <c r="A208" s="946" t="s">
        <v>1110</v>
      </c>
      <c r="B208" s="947" t="s">
        <v>1111</v>
      </c>
      <c r="C208" s="947" t="s">
        <v>849</v>
      </c>
      <c r="D208" s="947" t="s">
        <v>31</v>
      </c>
      <c r="E208" s="947" t="s">
        <v>75</v>
      </c>
      <c r="F208" s="935">
        <v>278.21333333333331</v>
      </c>
      <c r="G208" s="936">
        <v>174.98333333333335</v>
      </c>
      <c r="H208" s="948">
        <v>221.74333333333334</v>
      </c>
      <c r="I208" s="937">
        <v>1181</v>
      </c>
      <c r="J208" s="938">
        <v>966</v>
      </c>
      <c r="K208" s="939">
        <v>2147</v>
      </c>
      <c r="L208" s="940">
        <v>393.66666666666669</v>
      </c>
      <c r="M208" s="941">
        <v>322</v>
      </c>
      <c r="N208" s="942">
        <v>715.66666666666663</v>
      </c>
      <c r="O208" s="949">
        <v>147</v>
      </c>
      <c r="P208" s="944">
        <v>207</v>
      </c>
      <c r="Q208" s="945">
        <v>148</v>
      </c>
    </row>
    <row r="209" spans="1:17" s="913" customFormat="1" ht="14.1" customHeight="1" x14ac:dyDescent="0.3">
      <c r="A209" s="946" t="s">
        <v>1112</v>
      </c>
      <c r="B209" s="947" t="s">
        <v>1113</v>
      </c>
      <c r="C209" s="947" t="s">
        <v>849</v>
      </c>
      <c r="D209" s="947" t="s">
        <v>31</v>
      </c>
      <c r="E209" s="947" t="s">
        <v>75</v>
      </c>
      <c r="F209" s="935">
        <v>262.69333333333333</v>
      </c>
      <c r="G209" s="936">
        <v>175.16</v>
      </c>
      <c r="H209" s="948">
        <v>216.83333333333334</v>
      </c>
      <c r="I209" s="937">
        <v>1273</v>
      </c>
      <c r="J209" s="938">
        <v>1092</v>
      </c>
      <c r="K209" s="939">
        <v>2365</v>
      </c>
      <c r="L209" s="940">
        <v>424.33333333333331</v>
      </c>
      <c r="M209" s="941">
        <v>364</v>
      </c>
      <c r="N209" s="942">
        <v>788.33333333333337</v>
      </c>
      <c r="O209" s="949">
        <v>168</v>
      </c>
      <c r="P209" s="944">
        <v>229</v>
      </c>
      <c r="Q209" s="945">
        <v>178</v>
      </c>
    </row>
    <row r="210" spans="1:17" s="913" customFormat="1" ht="14.1" customHeight="1" x14ac:dyDescent="0.3">
      <c r="A210" s="946" t="s">
        <v>313</v>
      </c>
      <c r="B210" s="947" t="s">
        <v>314</v>
      </c>
      <c r="C210" s="947" t="s">
        <v>314</v>
      </c>
      <c r="D210" s="947" t="s">
        <v>33</v>
      </c>
      <c r="E210" s="947" t="s">
        <v>75</v>
      </c>
      <c r="F210" s="935">
        <v>282.58</v>
      </c>
      <c r="G210" s="936">
        <v>169.58</v>
      </c>
      <c r="H210" s="948">
        <v>220.62666666666667</v>
      </c>
      <c r="I210" s="937">
        <v>1452</v>
      </c>
      <c r="J210" s="938">
        <v>1150</v>
      </c>
      <c r="K210" s="939">
        <v>2602</v>
      </c>
      <c r="L210" s="940">
        <v>484</v>
      </c>
      <c r="M210" s="941">
        <v>383.33333333333331</v>
      </c>
      <c r="N210" s="942">
        <v>867.33333333333337</v>
      </c>
      <c r="O210" s="949">
        <v>151</v>
      </c>
      <c r="P210" s="944">
        <v>211</v>
      </c>
      <c r="Q210" s="945">
        <v>122</v>
      </c>
    </row>
    <row r="211" spans="1:17" s="913" customFormat="1" ht="14.1" customHeight="1" x14ac:dyDescent="0.3">
      <c r="A211" s="946" t="s">
        <v>136</v>
      </c>
      <c r="B211" s="947" t="s">
        <v>137</v>
      </c>
      <c r="C211" s="947" t="s">
        <v>829</v>
      </c>
      <c r="D211" s="947" t="s">
        <v>31</v>
      </c>
      <c r="E211" s="947" t="s">
        <v>75</v>
      </c>
      <c r="F211" s="935">
        <v>285.32</v>
      </c>
      <c r="G211" s="936">
        <v>208.12666666666667</v>
      </c>
      <c r="H211" s="948">
        <v>243.07666666666668</v>
      </c>
      <c r="I211" s="937">
        <v>458</v>
      </c>
      <c r="J211" s="938">
        <v>431</v>
      </c>
      <c r="K211" s="939">
        <v>889</v>
      </c>
      <c r="L211" s="940">
        <v>152.66666666666666</v>
      </c>
      <c r="M211" s="941">
        <v>143.66666666666666</v>
      </c>
      <c r="N211" s="942">
        <v>296.33333333333331</v>
      </c>
      <c r="O211" s="949">
        <v>80</v>
      </c>
      <c r="P211" s="944">
        <v>129</v>
      </c>
      <c r="Q211" s="945">
        <v>59</v>
      </c>
    </row>
    <row r="212" spans="1:17" s="913" customFormat="1" ht="14.1" customHeight="1" x14ac:dyDescent="0.3">
      <c r="A212" s="946" t="s">
        <v>138</v>
      </c>
      <c r="B212" s="947" t="s">
        <v>139</v>
      </c>
      <c r="C212" s="947" t="s">
        <v>829</v>
      </c>
      <c r="D212" s="947" t="s">
        <v>31</v>
      </c>
      <c r="E212" s="947" t="s">
        <v>75</v>
      </c>
      <c r="F212" s="935">
        <v>278.69</v>
      </c>
      <c r="G212" s="936">
        <v>201.30333333333331</v>
      </c>
      <c r="H212" s="948">
        <v>238.76333333333332</v>
      </c>
      <c r="I212" s="937">
        <v>486</v>
      </c>
      <c r="J212" s="938">
        <v>443</v>
      </c>
      <c r="K212" s="939">
        <v>929</v>
      </c>
      <c r="L212" s="940">
        <v>162</v>
      </c>
      <c r="M212" s="941">
        <v>147.66666666666666</v>
      </c>
      <c r="N212" s="942">
        <v>309.66666666666669</v>
      </c>
      <c r="O212" s="949">
        <v>96</v>
      </c>
      <c r="P212" s="944">
        <v>145</v>
      </c>
      <c r="Q212" s="945">
        <v>105</v>
      </c>
    </row>
    <row r="213" spans="1:17" s="913" customFormat="1" ht="14.1" customHeight="1" x14ac:dyDescent="0.3">
      <c r="A213" s="946" t="s">
        <v>140</v>
      </c>
      <c r="B213" s="947" t="s">
        <v>141</v>
      </c>
      <c r="C213" s="947" t="s">
        <v>829</v>
      </c>
      <c r="D213" s="947" t="s">
        <v>31</v>
      </c>
      <c r="E213" s="947" t="s">
        <v>75</v>
      </c>
      <c r="F213" s="935">
        <v>281.83333333333331</v>
      </c>
      <c r="G213" s="936">
        <v>182.66333333333333</v>
      </c>
      <c r="H213" s="948">
        <v>226.97666666666669</v>
      </c>
      <c r="I213" s="937">
        <v>449</v>
      </c>
      <c r="J213" s="938">
        <v>394</v>
      </c>
      <c r="K213" s="939">
        <v>843</v>
      </c>
      <c r="L213" s="940">
        <v>149.66666666666666</v>
      </c>
      <c r="M213" s="941">
        <v>131.33333333333334</v>
      </c>
      <c r="N213" s="942">
        <v>281</v>
      </c>
      <c r="O213" s="949">
        <v>126</v>
      </c>
      <c r="P213" s="944">
        <v>182</v>
      </c>
      <c r="Q213" s="945">
        <v>213</v>
      </c>
    </row>
    <row r="214" spans="1:17" s="913" customFormat="1" ht="14.1" customHeight="1" x14ac:dyDescent="0.3">
      <c r="A214" s="946" t="s">
        <v>142</v>
      </c>
      <c r="B214" s="947" t="s">
        <v>143</v>
      </c>
      <c r="C214" s="947" t="s">
        <v>829</v>
      </c>
      <c r="D214" s="947" t="s">
        <v>31</v>
      </c>
      <c r="E214" s="947" t="s">
        <v>75</v>
      </c>
      <c r="F214" s="935">
        <v>283.9666666666667</v>
      </c>
      <c r="G214" s="936">
        <v>191.51666666666665</v>
      </c>
      <c r="H214" s="948">
        <v>234.01999999999998</v>
      </c>
      <c r="I214" s="937">
        <v>450</v>
      </c>
      <c r="J214" s="938">
        <v>415</v>
      </c>
      <c r="K214" s="939">
        <v>865</v>
      </c>
      <c r="L214" s="940">
        <v>150</v>
      </c>
      <c r="M214" s="941">
        <v>138.33333333333334</v>
      </c>
      <c r="N214" s="942">
        <v>288.33333333333331</v>
      </c>
      <c r="O214" s="949">
        <v>105</v>
      </c>
      <c r="P214" s="944">
        <v>159</v>
      </c>
      <c r="Q214" s="945">
        <v>199</v>
      </c>
    </row>
    <row r="215" spans="1:17" s="913" customFormat="1" ht="14.1" customHeight="1" x14ac:dyDescent="0.3">
      <c r="A215" s="946" t="s">
        <v>144</v>
      </c>
      <c r="B215" s="947" t="s">
        <v>145</v>
      </c>
      <c r="C215" s="947" t="s">
        <v>829</v>
      </c>
      <c r="D215" s="947" t="s">
        <v>31</v>
      </c>
      <c r="E215" s="947" t="s">
        <v>75</v>
      </c>
      <c r="F215" s="935">
        <v>298.52</v>
      </c>
      <c r="G215" s="936">
        <v>189.79666666666665</v>
      </c>
      <c r="H215" s="948">
        <v>239.5</v>
      </c>
      <c r="I215" s="937">
        <v>419</v>
      </c>
      <c r="J215" s="938">
        <v>351</v>
      </c>
      <c r="K215" s="939">
        <v>770</v>
      </c>
      <c r="L215" s="940">
        <v>139.66666666666666</v>
      </c>
      <c r="M215" s="941">
        <v>117</v>
      </c>
      <c r="N215" s="942">
        <v>256.66666666666669</v>
      </c>
      <c r="O215" s="949">
        <v>93</v>
      </c>
      <c r="P215" s="944">
        <v>142</v>
      </c>
      <c r="Q215" s="945">
        <v>56</v>
      </c>
    </row>
    <row r="216" spans="1:17" s="913" customFormat="1" ht="14.1" customHeight="1" x14ac:dyDescent="0.3">
      <c r="A216" s="946" t="s">
        <v>146</v>
      </c>
      <c r="B216" s="947" t="s">
        <v>147</v>
      </c>
      <c r="C216" s="947" t="s">
        <v>829</v>
      </c>
      <c r="D216" s="947" t="s">
        <v>31</v>
      </c>
      <c r="E216" s="947" t="s">
        <v>75</v>
      </c>
      <c r="F216" s="935">
        <v>279.11333333333334</v>
      </c>
      <c r="G216" s="936">
        <v>184.78666666666666</v>
      </c>
      <c r="H216" s="948">
        <v>229.77999999999997</v>
      </c>
      <c r="I216" s="937">
        <v>498</v>
      </c>
      <c r="J216" s="938">
        <v>437</v>
      </c>
      <c r="K216" s="939">
        <v>935</v>
      </c>
      <c r="L216" s="940">
        <v>166</v>
      </c>
      <c r="M216" s="941">
        <v>145.66666666666666</v>
      </c>
      <c r="N216" s="942">
        <v>311.66666666666669</v>
      </c>
      <c r="O216" s="949">
        <v>116</v>
      </c>
      <c r="P216" s="944">
        <v>171</v>
      </c>
      <c r="Q216" s="945">
        <v>140</v>
      </c>
    </row>
    <row r="217" spans="1:17" s="913" customFormat="1" ht="14.1" customHeight="1" x14ac:dyDescent="0.3">
      <c r="A217" s="946" t="s">
        <v>148</v>
      </c>
      <c r="B217" s="947" t="s">
        <v>149</v>
      </c>
      <c r="C217" s="947" t="s">
        <v>829</v>
      </c>
      <c r="D217" s="947" t="s">
        <v>31</v>
      </c>
      <c r="E217" s="947" t="s">
        <v>75</v>
      </c>
      <c r="F217" s="935">
        <v>369.6033333333333</v>
      </c>
      <c r="G217" s="936">
        <v>230.67999999999998</v>
      </c>
      <c r="H217" s="948">
        <v>293.95</v>
      </c>
      <c r="I217" s="937">
        <v>1001</v>
      </c>
      <c r="J217" s="938">
        <v>845</v>
      </c>
      <c r="K217" s="939">
        <v>1846</v>
      </c>
      <c r="L217" s="940">
        <v>333.66666666666669</v>
      </c>
      <c r="M217" s="941">
        <v>281.66666666666669</v>
      </c>
      <c r="N217" s="942">
        <v>615.33333333333337</v>
      </c>
      <c r="O217" s="949">
        <v>8</v>
      </c>
      <c r="P217" s="944">
        <v>20</v>
      </c>
      <c r="Q217" s="945">
        <v>11</v>
      </c>
    </row>
    <row r="218" spans="1:17" s="913" customFormat="1" ht="14.1" customHeight="1" x14ac:dyDescent="0.3">
      <c r="A218" s="946" t="s">
        <v>150</v>
      </c>
      <c r="B218" s="947" t="s">
        <v>151</v>
      </c>
      <c r="C218" s="947" t="s">
        <v>829</v>
      </c>
      <c r="D218" s="947" t="s">
        <v>31</v>
      </c>
      <c r="E218" s="947" t="s">
        <v>75</v>
      </c>
      <c r="F218" s="935">
        <v>241.61333333333334</v>
      </c>
      <c r="G218" s="936">
        <v>168.43333333333334</v>
      </c>
      <c r="H218" s="948">
        <v>203.25666666666666</v>
      </c>
      <c r="I218" s="937">
        <v>414</v>
      </c>
      <c r="J218" s="938">
        <v>428</v>
      </c>
      <c r="K218" s="939">
        <v>842</v>
      </c>
      <c r="L218" s="940">
        <v>138</v>
      </c>
      <c r="M218" s="941">
        <v>142.66666666666666</v>
      </c>
      <c r="N218" s="942">
        <v>280.66666666666669</v>
      </c>
      <c r="O218" s="949">
        <v>217</v>
      </c>
      <c r="P218" s="944">
        <v>282</v>
      </c>
      <c r="Q218" s="945">
        <v>294</v>
      </c>
    </row>
    <row r="219" spans="1:17" s="913" customFormat="1" ht="14.1" customHeight="1" x14ac:dyDescent="0.3">
      <c r="A219" s="946" t="s">
        <v>486</v>
      </c>
      <c r="B219" s="947" t="s">
        <v>487</v>
      </c>
      <c r="C219" s="947" t="s">
        <v>850</v>
      </c>
      <c r="D219" s="947" t="s">
        <v>28</v>
      </c>
      <c r="E219" s="947" t="s">
        <v>75</v>
      </c>
      <c r="F219" s="935">
        <v>228.00333333333333</v>
      </c>
      <c r="G219" s="936">
        <v>145.29999999999998</v>
      </c>
      <c r="H219" s="948">
        <v>183.01999999999998</v>
      </c>
      <c r="I219" s="937">
        <v>435</v>
      </c>
      <c r="J219" s="938">
        <v>374</v>
      </c>
      <c r="K219" s="939">
        <v>809</v>
      </c>
      <c r="L219" s="940">
        <v>145</v>
      </c>
      <c r="M219" s="941">
        <v>124.66666666666667</v>
      </c>
      <c r="N219" s="942">
        <v>269.66666666666669</v>
      </c>
      <c r="O219" s="949">
        <v>272</v>
      </c>
      <c r="P219" s="944">
        <v>337</v>
      </c>
      <c r="Q219" s="945">
        <v>211</v>
      </c>
    </row>
    <row r="220" spans="1:17" s="913" customFormat="1" ht="14.1" customHeight="1" x14ac:dyDescent="0.3">
      <c r="A220" s="946" t="s">
        <v>488</v>
      </c>
      <c r="B220" s="947" t="s">
        <v>489</v>
      </c>
      <c r="C220" s="947" t="s">
        <v>850</v>
      </c>
      <c r="D220" s="947" t="s">
        <v>28</v>
      </c>
      <c r="E220" s="947" t="s">
        <v>75</v>
      </c>
      <c r="F220" s="935">
        <v>237.00333333333333</v>
      </c>
      <c r="G220" s="936">
        <v>150.86333333333332</v>
      </c>
      <c r="H220" s="948">
        <v>189.80000000000004</v>
      </c>
      <c r="I220" s="937">
        <v>322</v>
      </c>
      <c r="J220" s="938">
        <v>295</v>
      </c>
      <c r="K220" s="939">
        <v>617</v>
      </c>
      <c r="L220" s="940">
        <v>107.33333333333333</v>
      </c>
      <c r="M220" s="941">
        <v>98.333333333333329</v>
      </c>
      <c r="N220" s="942">
        <v>205.66666666666666</v>
      </c>
      <c r="O220" s="949">
        <v>256</v>
      </c>
      <c r="P220" s="944">
        <v>321</v>
      </c>
      <c r="Q220" s="945">
        <v>183</v>
      </c>
    </row>
    <row r="221" spans="1:17" s="913" customFormat="1" ht="14.1" customHeight="1" x14ac:dyDescent="0.3">
      <c r="A221" s="946" t="s">
        <v>490</v>
      </c>
      <c r="B221" s="947" t="s">
        <v>491</v>
      </c>
      <c r="C221" s="947" t="s">
        <v>850</v>
      </c>
      <c r="D221" s="947" t="s">
        <v>28</v>
      </c>
      <c r="E221" s="947" t="s">
        <v>75</v>
      </c>
      <c r="F221" s="935">
        <v>212.66666666666666</v>
      </c>
      <c r="G221" s="936">
        <v>140.30999999999997</v>
      </c>
      <c r="H221" s="948">
        <v>173.3066666666667</v>
      </c>
      <c r="I221" s="937">
        <v>438</v>
      </c>
      <c r="J221" s="938">
        <v>406</v>
      </c>
      <c r="K221" s="939">
        <v>844</v>
      </c>
      <c r="L221" s="940">
        <v>146</v>
      </c>
      <c r="M221" s="941">
        <v>135.33333333333334</v>
      </c>
      <c r="N221" s="942">
        <v>281.33333333333331</v>
      </c>
      <c r="O221" s="949">
        <v>285</v>
      </c>
      <c r="P221" s="944">
        <v>350</v>
      </c>
      <c r="Q221" s="945">
        <v>284</v>
      </c>
    </row>
    <row r="222" spans="1:17" s="913" customFormat="1" ht="14.1" customHeight="1" x14ac:dyDescent="0.3">
      <c r="A222" s="946" t="s">
        <v>492</v>
      </c>
      <c r="B222" s="947" t="s">
        <v>493</v>
      </c>
      <c r="C222" s="947" t="s">
        <v>850</v>
      </c>
      <c r="D222" s="947" t="s">
        <v>28</v>
      </c>
      <c r="E222" s="947" t="s">
        <v>75</v>
      </c>
      <c r="F222" s="935">
        <v>224.85</v>
      </c>
      <c r="G222" s="936">
        <v>142.26333333333335</v>
      </c>
      <c r="H222" s="948">
        <v>180.69000000000003</v>
      </c>
      <c r="I222" s="937">
        <v>430</v>
      </c>
      <c r="J222" s="938">
        <v>378</v>
      </c>
      <c r="K222" s="939">
        <v>808</v>
      </c>
      <c r="L222" s="940">
        <v>143.33333333333334</v>
      </c>
      <c r="M222" s="941">
        <v>126</v>
      </c>
      <c r="N222" s="942">
        <v>269.33333333333331</v>
      </c>
      <c r="O222" s="949">
        <v>275</v>
      </c>
      <c r="P222" s="944">
        <v>340</v>
      </c>
      <c r="Q222" s="945">
        <v>286</v>
      </c>
    </row>
    <row r="223" spans="1:17" s="913" customFormat="1" ht="14.1" customHeight="1" x14ac:dyDescent="0.3">
      <c r="A223" s="946" t="s">
        <v>494</v>
      </c>
      <c r="B223" s="947" t="s">
        <v>495</v>
      </c>
      <c r="C223" s="947" t="s">
        <v>850</v>
      </c>
      <c r="D223" s="947" t="s">
        <v>28</v>
      </c>
      <c r="E223" s="947" t="s">
        <v>75</v>
      </c>
      <c r="F223" s="935">
        <v>230.97666666666666</v>
      </c>
      <c r="G223" s="936">
        <v>138.18333333333331</v>
      </c>
      <c r="H223" s="948">
        <v>179.12666666666667</v>
      </c>
      <c r="I223" s="937">
        <v>390</v>
      </c>
      <c r="J223" s="938">
        <v>328</v>
      </c>
      <c r="K223" s="939">
        <v>718</v>
      </c>
      <c r="L223" s="940">
        <v>130</v>
      </c>
      <c r="M223" s="941">
        <v>109.33333333333333</v>
      </c>
      <c r="N223" s="942">
        <v>239.33333333333334</v>
      </c>
      <c r="O223" s="949">
        <v>278</v>
      </c>
      <c r="P223" s="944">
        <v>343</v>
      </c>
      <c r="Q223" s="945">
        <v>282</v>
      </c>
    </row>
    <row r="224" spans="1:17" s="913" customFormat="1" ht="14.1" customHeight="1" x14ac:dyDescent="0.3">
      <c r="A224" s="946" t="s">
        <v>152</v>
      </c>
      <c r="B224" s="947" t="s">
        <v>153</v>
      </c>
      <c r="C224" s="947" t="s">
        <v>153</v>
      </c>
      <c r="D224" s="947" t="s">
        <v>31</v>
      </c>
      <c r="E224" s="947" t="s">
        <v>75</v>
      </c>
      <c r="F224" s="935">
        <v>246.88666666666666</v>
      </c>
      <c r="G224" s="936">
        <v>142.86333333333334</v>
      </c>
      <c r="H224" s="948">
        <v>187.34</v>
      </c>
      <c r="I224" s="937">
        <v>167</v>
      </c>
      <c r="J224" s="938">
        <v>136</v>
      </c>
      <c r="K224" s="939">
        <v>303</v>
      </c>
      <c r="L224" s="940">
        <v>55.666666666666664</v>
      </c>
      <c r="M224" s="941">
        <v>45.333333333333336</v>
      </c>
      <c r="N224" s="942">
        <v>101</v>
      </c>
      <c r="O224" s="949">
        <v>261</v>
      </c>
      <c r="P224" s="944">
        <v>326</v>
      </c>
      <c r="Q224" s="945">
        <v>279</v>
      </c>
    </row>
    <row r="225" spans="1:17" s="913" customFormat="1" ht="14.1" customHeight="1" x14ac:dyDescent="0.3">
      <c r="A225" s="946" t="s">
        <v>583</v>
      </c>
      <c r="B225" s="947" t="s">
        <v>584</v>
      </c>
      <c r="C225" s="947" t="s">
        <v>584</v>
      </c>
      <c r="D225" s="947" t="s">
        <v>30</v>
      </c>
      <c r="E225" s="947" t="s">
        <v>75</v>
      </c>
      <c r="F225" s="935">
        <v>264.2</v>
      </c>
      <c r="G225" s="936">
        <v>164.65666666666667</v>
      </c>
      <c r="H225" s="948">
        <v>211.22666666666669</v>
      </c>
      <c r="I225" s="937">
        <v>1417</v>
      </c>
      <c r="J225" s="938">
        <v>1207</v>
      </c>
      <c r="K225" s="939">
        <v>2624</v>
      </c>
      <c r="L225" s="940">
        <v>472.33333333333331</v>
      </c>
      <c r="M225" s="941">
        <v>402.33333333333331</v>
      </c>
      <c r="N225" s="942">
        <v>874.66666666666663</v>
      </c>
      <c r="O225" s="949">
        <v>186</v>
      </c>
      <c r="P225" s="944">
        <v>249</v>
      </c>
      <c r="Q225" s="945">
        <v>157</v>
      </c>
    </row>
    <row r="226" spans="1:17" s="913" customFormat="1" ht="14.1" customHeight="1" x14ac:dyDescent="0.3">
      <c r="A226" s="946" t="s">
        <v>585</v>
      </c>
      <c r="B226" s="947" t="s">
        <v>586</v>
      </c>
      <c r="C226" s="947" t="s">
        <v>584</v>
      </c>
      <c r="D226" s="947" t="s">
        <v>30</v>
      </c>
      <c r="E226" s="947" t="s">
        <v>75</v>
      </c>
      <c r="F226" s="935">
        <v>303.09666666666664</v>
      </c>
      <c r="G226" s="936">
        <v>209.71666666666667</v>
      </c>
      <c r="H226" s="948">
        <v>253.36666666666667</v>
      </c>
      <c r="I226" s="937">
        <v>628</v>
      </c>
      <c r="J226" s="938">
        <v>541</v>
      </c>
      <c r="K226" s="939">
        <v>1169</v>
      </c>
      <c r="L226" s="940">
        <v>209.33333333333334</v>
      </c>
      <c r="M226" s="941">
        <v>180.33333333333334</v>
      </c>
      <c r="N226" s="942">
        <v>389.66666666666669</v>
      </c>
      <c r="O226" s="949">
        <v>47</v>
      </c>
      <c r="P226" s="944">
        <v>85</v>
      </c>
      <c r="Q226" s="945">
        <v>94</v>
      </c>
    </row>
    <row r="227" spans="1:17" s="913" customFormat="1" ht="14.1" customHeight="1" x14ac:dyDescent="0.3">
      <c r="A227" s="946" t="s">
        <v>568</v>
      </c>
      <c r="B227" s="947" t="s">
        <v>569</v>
      </c>
      <c r="C227" s="947" t="s">
        <v>832</v>
      </c>
      <c r="D227" s="947" t="s">
        <v>26</v>
      </c>
      <c r="E227" s="947" t="s">
        <v>75</v>
      </c>
      <c r="F227" s="935">
        <v>246.06333333333336</v>
      </c>
      <c r="G227" s="936">
        <v>154.29666666666665</v>
      </c>
      <c r="H227" s="948">
        <v>196.62666666666667</v>
      </c>
      <c r="I227" s="937">
        <v>622</v>
      </c>
      <c r="J227" s="938">
        <v>570</v>
      </c>
      <c r="K227" s="939">
        <v>1192</v>
      </c>
      <c r="L227" s="940">
        <v>207.33333333333334</v>
      </c>
      <c r="M227" s="941">
        <v>190</v>
      </c>
      <c r="N227" s="942">
        <v>397.33333333333331</v>
      </c>
      <c r="O227" s="949">
        <v>239</v>
      </c>
      <c r="P227" s="944">
        <v>304</v>
      </c>
      <c r="Q227" s="945">
        <v>257</v>
      </c>
    </row>
    <row r="228" spans="1:17" s="913" customFormat="1" ht="14.1" customHeight="1" x14ac:dyDescent="0.3">
      <c r="A228" s="946" t="s">
        <v>572</v>
      </c>
      <c r="B228" s="947" t="s">
        <v>573</v>
      </c>
      <c r="C228" s="947" t="s">
        <v>832</v>
      </c>
      <c r="D228" s="947" t="s">
        <v>26</v>
      </c>
      <c r="E228" s="947" t="s">
        <v>75</v>
      </c>
      <c r="F228" s="935">
        <v>225.62</v>
      </c>
      <c r="G228" s="936">
        <v>146.38333333333333</v>
      </c>
      <c r="H228" s="948">
        <v>182.69666666666663</v>
      </c>
      <c r="I228" s="937">
        <v>768</v>
      </c>
      <c r="J228" s="938">
        <v>721</v>
      </c>
      <c r="K228" s="939">
        <v>1489</v>
      </c>
      <c r="L228" s="940">
        <v>256</v>
      </c>
      <c r="M228" s="941">
        <v>240.33333333333334</v>
      </c>
      <c r="N228" s="942">
        <v>496.33333333333331</v>
      </c>
      <c r="O228" s="949">
        <v>273</v>
      </c>
      <c r="P228" s="944">
        <v>338</v>
      </c>
      <c r="Q228" s="945">
        <v>208</v>
      </c>
    </row>
    <row r="229" spans="1:17" s="913" customFormat="1" ht="14.1" customHeight="1" x14ac:dyDescent="0.3">
      <c r="A229" s="946" t="s">
        <v>1271</v>
      </c>
      <c r="B229" s="947" t="s">
        <v>832</v>
      </c>
      <c r="C229" s="947" t="s">
        <v>832</v>
      </c>
      <c r="D229" s="947" t="s">
        <v>26</v>
      </c>
      <c r="E229" s="947" t="s">
        <v>75</v>
      </c>
      <c r="F229" s="950">
        <v>263.52306417457226</v>
      </c>
      <c r="G229" s="951">
        <v>160.95283679305695</v>
      </c>
      <c r="H229" s="952">
        <v>206.96889397606196</v>
      </c>
      <c r="I229" s="937">
        <v>2445</v>
      </c>
      <c r="J229" s="938">
        <v>2142</v>
      </c>
      <c r="K229" s="939">
        <v>4587</v>
      </c>
      <c r="L229" s="940">
        <v>815</v>
      </c>
      <c r="M229" s="941">
        <v>714</v>
      </c>
      <c r="N229" s="942">
        <v>1529</v>
      </c>
      <c r="O229" s="949">
        <v>203</v>
      </c>
      <c r="P229" s="944">
        <v>268</v>
      </c>
      <c r="Q229" s="945">
        <v>139</v>
      </c>
    </row>
    <row r="230" spans="1:17" s="913" customFormat="1" ht="14.1" customHeight="1" x14ac:dyDescent="0.3">
      <c r="A230" s="946" t="s">
        <v>587</v>
      </c>
      <c r="B230" s="947" t="s">
        <v>588</v>
      </c>
      <c r="C230" s="947" t="s">
        <v>831</v>
      </c>
      <c r="D230" s="947" t="s">
        <v>30</v>
      </c>
      <c r="E230" s="947" t="s">
        <v>75</v>
      </c>
      <c r="F230" s="935">
        <v>296.26000000000005</v>
      </c>
      <c r="G230" s="936">
        <v>200.38666666666668</v>
      </c>
      <c r="H230" s="948">
        <v>244.40333333333334</v>
      </c>
      <c r="I230" s="937">
        <v>376</v>
      </c>
      <c r="J230" s="938">
        <v>341</v>
      </c>
      <c r="K230" s="939">
        <v>717</v>
      </c>
      <c r="L230" s="940">
        <v>125.33333333333333</v>
      </c>
      <c r="M230" s="941">
        <v>113.66666666666667</v>
      </c>
      <c r="N230" s="942">
        <v>239</v>
      </c>
      <c r="O230" s="949">
        <v>76</v>
      </c>
      <c r="P230" s="944">
        <v>123</v>
      </c>
      <c r="Q230" s="945">
        <v>120</v>
      </c>
    </row>
    <row r="231" spans="1:17" s="913" customFormat="1" ht="14.1" customHeight="1" x14ac:dyDescent="0.3">
      <c r="A231" s="946" t="s">
        <v>589</v>
      </c>
      <c r="B231" s="947" t="s">
        <v>590</v>
      </c>
      <c r="C231" s="947" t="s">
        <v>831</v>
      </c>
      <c r="D231" s="947" t="s">
        <v>30</v>
      </c>
      <c r="E231" s="947" t="s">
        <v>75</v>
      </c>
      <c r="F231" s="935">
        <v>288.73333333333335</v>
      </c>
      <c r="G231" s="936">
        <v>183.24</v>
      </c>
      <c r="H231" s="948">
        <v>232.52333333333331</v>
      </c>
      <c r="I231" s="937">
        <v>440</v>
      </c>
      <c r="J231" s="938">
        <v>386</v>
      </c>
      <c r="K231" s="939">
        <v>826</v>
      </c>
      <c r="L231" s="940">
        <v>146.66666666666666</v>
      </c>
      <c r="M231" s="941">
        <v>128.66666666666666</v>
      </c>
      <c r="N231" s="942">
        <v>275.33333333333331</v>
      </c>
      <c r="O231" s="949">
        <v>109</v>
      </c>
      <c r="P231" s="944">
        <v>164</v>
      </c>
      <c r="Q231" s="945">
        <v>150</v>
      </c>
    </row>
    <row r="232" spans="1:17" s="913" customFormat="1" ht="14.1" customHeight="1" x14ac:dyDescent="0.3">
      <c r="A232" s="946" t="s">
        <v>591</v>
      </c>
      <c r="B232" s="947" t="s">
        <v>592</v>
      </c>
      <c r="C232" s="947" t="s">
        <v>831</v>
      </c>
      <c r="D232" s="947" t="s">
        <v>30</v>
      </c>
      <c r="E232" s="947" t="s">
        <v>75</v>
      </c>
      <c r="F232" s="935">
        <v>251.01666666666665</v>
      </c>
      <c r="G232" s="936">
        <v>171.71666666666667</v>
      </c>
      <c r="H232" s="948">
        <v>206.95999999999995</v>
      </c>
      <c r="I232" s="937">
        <v>401</v>
      </c>
      <c r="J232" s="938">
        <v>369</v>
      </c>
      <c r="K232" s="939">
        <v>770</v>
      </c>
      <c r="L232" s="940">
        <v>133.66666666666666</v>
      </c>
      <c r="M232" s="941">
        <v>123</v>
      </c>
      <c r="N232" s="942">
        <v>256.66666666666669</v>
      </c>
      <c r="O232" s="949">
        <v>204</v>
      </c>
      <c r="P232" s="944">
        <v>269</v>
      </c>
      <c r="Q232" s="945">
        <v>235</v>
      </c>
    </row>
    <row r="233" spans="1:17" s="913" customFormat="1" ht="14.1" customHeight="1" x14ac:dyDescent="0.3">
      <c r="A233" s="946" t="s">
        <v>593</v>
      </c>
      <c r="B233" s="947" t="s">
        <v>594</v>
      </c>
      <c r="C233" s="947" t="s">
        <v>831</v>
      </c>
      <c r="D233" s="947" t="s">
        <v>30</v>
      </c>
      <c r="E233" s="947" t="s">
        <v>75</v>
      </c>
      <c r="F233" s="935">
        <v>286.23</v>
      </c>
      <c r="G233" s="936">
        <v>170.37666666666667</v>
      </c>
      <c r="H233" s="948">
        <v>223.51666666666665</v>
      </c>
      <c r="I233" s="937">
        <v>509</v>
      </c>
      <c r="J233" s="938">
        <v>410</v>
      </c>
      <c r="K233" s="939">
        <v>919</v>
      </c>
      <c r="L233" s="940">
        <v>169.66666666666666</v>
      </c>
      <c r="M233" s="941">
        <v>136.66666666666666</v>
      </c>
      <c r="N233" s="942">
        <v>306.33333333333331</v>
      </c>
      <c r="O233" s="949">
        <v>139</v>
      </c>
      <c r="P233" s="944">
        <v>198</v>
      </c>
      <c r="Q233" s="945">
        <v>141</v>
      </c>
    </row>
    <row r="234" spans="1:17" s="913" customFormat="1" ht="14.1" customHeight="1" x14ac:dyDescent="0.3">
      <c r="A234" s="946" t="s">
        <v>595</v>
      </c>
      <c r="B234" s="947" t="s">
        <v>596</v>
      </c>
      <c r="C234" s="947" t="s">
        <v>831</v>
      </c>
      <c r="D234" s="947" t="s">
        <v>30</v>
      </c>
      <c r="E234" s="947" t="s">
        <v>75</v>
      </c>
      <c r="F234" s="935">
        <v>310.7166666666667</v>
      </c>
      <c r="G234" s="936">
        <v>161.24</v>
      </c>
      <c r="H234" s="948">
        <v>227.64000000000001</v>
      </c>
      <c r="I234" s="937">
        <v>547</v>
      </c>
      <c r="J234" s="938">
        <v>399</v>
      </c>
      <c r="K234" s="939">
        <v>946</v>
      </c>
      <c r="L234" s="940">
        <v>182.33333333333334</v>
      </c>
      <c r="M234" s="941">
        <v>133</v>
      </c>
      <c r="N234" s="942">
        <v>315.33333333333331</v>
      </c>
      <c r="O234" s="949">
        <v>123</v>
      </c>
      <c r="P234" s="944">
        <v>179</v>
      </c>
      <c r="Q234" s="945">
        <v>220</v>
      </c>
    </row>
    <row r="235" spans="1:17" s="913" customFormat="1" ht="14.1" customHeight="1" x14ac:dyDescent="0.3">
      <c r="A235" s="946" t="s">
        <v>597</v>
      </c>
      <c r="B235" s="947" t="s">
        <v>598</v>
      </c>
      <c r="C235" s="947" t="s">
        <v>831</v>
      </c>
      <c r="D235" s="947" t="s">
        <v>30</v>
      </c>
      <c r="E235" s="947" t="s">
        <v>75</v>
      </c>
      <c r="F235" s="935">
        <v>275.20666666666665</v>
      </c>
      <c r="G235" s="936">
        <v>150.22333333333336</v>
      </c>
      <c r="H235" s="948">
        <v>207.31000000000003</v>
      </c>
      <c r="I235" s="937">
        <v>573</v>
      </c>
      <c r="J235" s="938">
        <v>408</v>
      </c>
      <c r="K235" s="939">
        <v>981</v>
      </c>
      <c r="L235" s="940">
        <v>191</v>
      </c>
      <c r="M235" s="941">
        <v>136</v>
      </c>
      <c r="N235" s="942">
        <v>327</v>
      </c>
      <c r="O235" s="949">
        <v>200</v>
      </c>
      <c r="P235" s="944">
        <v>265</v>
      </c>
      <c r="Q235" s="945">
        <v>222</v>
      </c>
    </row>
    <row r="236" spans="1:17" s="913" customFormat="1" ht="14.1" customHeight="1" x14ac:dyDescent="0.3">
      <c r="A236" s="946" t="s">
        <v>599</v>
      </c>
      <c r="B236" s="947" t="s">
        <v>600</v>
      </c>
      <c r="C236" s="947" t="s">
        <v>831</v>
      </c>
      <c r="D236" s="947" t="s">
        <v>30</v>
      </c>
      <c r="E236" s="947" t="s">
        <v>75</v>
      </c>
      <c r="F236" s="935">
        <v>276.54333333333329</v>
      </c>
      <c r="G236" s="936">
        <v>182.58</v>
      </c>
      <c r="H236" s="948">
        <v>224.92666666666665</v>
      </c>
      <c r="I236" s="937">
        <v>434</v>
      </c>
      <c r="J236" s="938">
        <v>382</v>
      </c>
      <c r="K236" s="939">
        <v>816</v>
      </c>
      <c r="L236" s="940">
        <v>144.66666666666666</v>
      </c>
      <c r="M236" s="941">
        <v>127.33333333333333</v>
      </c>
      <c r="N236" s="942">
        <v>272</v>
      </c>
      <c r="O236" s="949">
        <v>133</v>
      </c>
      <c r="P236" s="944">
        <v>191</v>
      </c>
      <c r="Q236" s="945">
        <v>195</v>
      </c>
    </row>
    <row r="237" spans="1:17" s="913" customFormat="1" ht="14.1" customHeight="1" x14ac:dyDescent="0.3">
      <c r="A237" s="946" t="s">
        <v>601</v>
      </c>
      <c r="B237" s="947" t="s">
        <v>602</v>
      </c>
      <c r="C237" s="947" t="s">
        <v>831</v>
      </c>
      <c r="D237" s="947" t="s">
        <v>30</v>
      </c>
      <c r="E237" s="947" t="s">
        <v>75</v>
      </c>
      <c r="F237" s="935">
        <v>330.72666666666663</v>
      </c>
      <c r="G237" s="936">
        <v>222.29333333333332</v>
      </c>
      <c r="H237" s="948">
        <v>274.98666666666662</v>
      </c>
      <c r="I237" s="937">
        <v>963</v>
      </c>
      <c r="J237" s="938">
        <v>825</v>
      </c>
      <c r="K237" s="939">
        <v>1788</v>
      </c>
      <c r="L237" s="940">
        <v>321</v>
      </c>
      <c r="M237" s="941">
        <v>275</v>
      </c>
      <c r="N237" s="942">
        <v>596</v>
      </c>
      <c r="O237" s="949">
        <v>17</v>
      </c>
      <c r="P237" s="944">
        <v>42</v>
      </c>
      <c r="Q237" s="945">
        <v>12</v>
      </c>
    </row>
    <row r="238" spans="1:17" s="913" customFormat="1" ht="14.1" customHeight="1" x14ac:dyDescent="0.3">
      <c r="A238" s="946" t="s">
        <v>603</v>
      </c>
      <c r="B238" s="947" t="s">
        <v>604</v>
      </c>
      <c r="C238" s="947" t="s">
        <v>831</v>
      </c>
      <c r="D238" s="947" t="s">
        <v>30</v>
      </c>
      <c r="E238" s="947" t="s">
        <v>75</v>
      </c>
      <c r="F238" s="935">
        <v>269.06666666666666</v>
      </c>
      <c r="G238" s="936">
        <v>194.42666666666665</v>
      </c>
      <c r="H238" s="948">
        <v>229.41</v>
      </c>
      <c r="I238" s="937">
        <v>246</v>
      </c>
      <c r="J238" s="938">
        <v>234</v>
      </c>
      <c r="K238" s="939">
        <v>480</v>
      </c>
      <c r="L238" s="940">
        <v>82</v>
      </c>
      <c r="M238" s="941">
        <v>78</v>
      </c>
      <c r="N238" s="942">
        <v>160</v>
      </c>
      <c r="O238" s="949">
        <v>117</v>
      </c>
      <c r="P238" s="944">
        <v>172</v>
      </c>
      <c r="Q238" s="945">
        <v>119</v>
      </c>
    </row>
    <row r="239" spans="1:17" s="913" customFormat="1" ht="14.1" customHeight="1" x14ac:dyDescent="0.3">
      <c r="A239" s="946" t="s">
        <v>233</v>
      </c>
      <c r="B239" s="947" t="s">
        <v>234</v>
      </c>
      <c r="C239" s="947" t="s">
        <v>851</v>
      </c>
      <c r="D239" s="947" t="s">
        <v>29</v>
      </c>
      <c r="E239" s="947" t="s">
        <v>75</v>
      </c>
      <c r="F239" s="935">
        <v>250.98000000000002</v>
      </c>
      <c r="G239" s="936">
        <v>144.27666666666667</v>
      </c>
      <c r="H239" s="948">
        <v>191.37666666666669</v>
      </c>
      <c r="I239" s="937">
        <v>401</v>
      </c>
      <c r="J239" s="938">
        <v>326</v>
      </c>
      <c r="K239" s="939">
        <v>727</v>
      </c>
      <c r="L239" s="940">
        <v>133.66666666666666</v>
      </c>
      <c r="M239" s="941">
        <v>108.66666666666667</v>
      </c>
      <c r="N239" s="942">
        <v>242.33333333333334</v>
      </c>
      <c r="O239" s="949">
        <v>251</v>
      </c>
      <c r="P239" s="944">
        <v>316</v>
      </c>
      <c r="Q239" s="945">
        <v>203</v>
      </c>
    </row>
    <row r="240" spans="1:17" s="913" customFormat="1" ht="14.1" customHeight="1" x14ac:dyDescent="0.3">
      <c r="A240" s="946" t="s">
        <v>943</v>
      </c>
      <c r="B240" s="947" t="s">
        <v>944</v>
      </c>
      <c r="C240" s="947" t="s">
        <v>851</v>
      </c>
      <c r="D240" s="947" t="s">
        <v>29</v>
      </c>
      <c r="E240" s="947" t="s">
        <v>75</v>
      </c>
      <c r="F240" s="935">
        <v>270.11999999999995</v>
      </c>
      <c r="G240" s="936">
        <v>173.42333333333332</v>
      </c>
      <c r="H240" s="948">
        <v>217.09333333333333</v>
      </c>
      <c r="I240" s="937">
        <v>1234</v>
      </c>
      <c r="J240" s="938">
        <v>1098</v>
      </c>
      <c r="K240" s="939">
        <v>2332</v>
      </c>
      <c r="L240" s="940">
        <v>411.33333333333331</v>
      </c>
      <c r="M240" s="941">
        <v>366</v>
      </c>
      <c r="N240" s="942">
        <v>777.33333333333337</v>
      </c>
      <c r="O240" s="949">
        <v>164</v>
      </c>
      <c r="P240" s="944">
        <v>225</v>
      </c>
      <c r="Q240" s="945">
        <v>151</v>
      </c>
    </row>
    <row r="241" spans="1:17" s="913" customFormat="1" ht="14.1" customHeight="1" x14ac:dyDescent="0.3">
      <c r="A241" s="946" t="s">
        <v>235</v>
      </c>
      <c r="B241" s="947" t="s">
        <v>236</v>
      </c>
      <c r="C241" s="947" t="s">
        <v>851</v>
      </c>
      <c r="D241" s="947" t="s">
        <v>29</v>
      </c>
      <c r="E241" s="947" t="s">
        <v>75</v>
      </c>
      <c r="F241" s="935">
        <v>267.79666666666662</v>
      </c>
      <c r="G241" s="936">
        <v>171.33333333333334</v>
      </c>
      <c r="H241" s="948">
        <v>215.59</v>
      </c>
      <c r="I241" s="937">
        <v>438</v>
      </c>
      <c r="J241" s="938">
        <v>383</v>
      </c>
      <c r="K241" s="939">
        <v>821</v>
      </c>
      <c r="L241" s="940">
        <v>146</v>
      </c>
      <c r="M241" s="941">
        <v>127.66666666666667</v>
      </c>
      <c r="N241" s="942">
        <v>273.66666666666669</v>
      </c>
      <c r="O241" s="949">
        <v>174</v>
      </c>
      <c r="P241" s="944">
        <v>235</v>
      </c>
      <c r="Q241" s="945">
        <v>69</v>
      </c>
    </row>
    <row r="242" spans="1:17" s="913" customFormat="1" ht="14.1" customHeight="1" x14ac:dyDescent="0.3">
      <c r="A242" s="946" t="s">
        <v>237</v>
      </c>
      <c r="B242" s="947" t="s">
        <v>238</v>
      </c>
      <c r="C242" s="947" t="s">
        <v>851</v>
      </c>
      <c r="D242" s="947" t="s">
        <v>29</v>
      </c>
      <c r="E242" s="947" t="s">
        <v>75</v>
      </c>
      <c r="F242" s="935">
        <v>253.67</v>
      </c>
      <c r="G242" s="936">
        <v>164.22333333333333</v>
      </c>
      <c r="H242" s="948">
        <v>203.98666666666668</v>
      </c>
      <c r="I242" s="937">
        <v>418</v>
      </c>
      <c r="J242" s="938">
        <v>366</v>
      </c>
      <c r="K242" s="939">
        <v>784</v>
      </c>
      <c r="L242" s="940">
        <v>139.33333333333334</v>
      </c>
      <c r="M242" s="941">
        <v>122</v>
      </c>
      <c r="N242" s="942">
        <v>261.33333333333331</v>
      </c>
      <c r="O242" s="949">
        <v>215</v>
      </c>
      <c r="P242" s="944">
        <v>280</v>
      </c>
      <c r="Q242" s="945">
        <v>221</v>
      </c>
    </row>
    <row r="243" spans="1:17" s="913" customFormat="1" ht="14.1" customHeight="1" x14ac:dyDescent="0.3">
      <c r="A243" s="946" t="s">
        <v>945</v>
      </c>
      <c r="B243" s="947" t="s">
        <v>946</v>
      </c>
      <c r="C243" s="947" t="s">
        <v>851</v>
      </c>
      <c r="D243" s="947" t="s">
        <v>29</v>
      </c>
      <c r="E243" s="947" t="s">
        <v>75</v>
      </c>
      <c r="F243" s="935">
        <v>254.42666666666665</v>
      </c>
      <c r="G243" s="936">
        <v>160.15333333333334</v>
      </c>
      <c r="H243" s="948">
        <v>202.69000000000003</v>
      </c>
      <c r="I243" s="937">
        <v>657</v>
      </c>
      <c r="J243" s="938">
        <v>574</v>
      </c>
      <c r="K243" s="939">
        <v>1231</v>
      </c>
      <c r="L243" s="940">
        <v>219</v>
      </c>
      <c r="M243" s="941">
        <v>191.33333333333334</v>
      </c>
      <c r="N243" s="942">
        <v>410.33333333333331</v>
      </c>
      <c r="O243" s="949">
        <v>222</v>
      </c>
      <c r="P243" s="944">
        <v>287</v>
      </c>
      <c r="Q243" s="945">
        <v>168</v>
      </c>
    </row>
    <row r="244" spans="1:17" s="913" customFormat="1" ht="14.1" customHeight="1" x14ac:dyDescent="0.3">
      <c r="A244" s="946" t="s">
        <v>496</v>
      </c>
      <c r="B244" s="947" t="s">
        <v>497</v>
      </c>
      <c r="C244" s="947" t="s">
        <v>852</v>
      </c>
      <c r="D244" s="947" t="s">
        <v>28</v>
      </c>
      <c r="E244" s="947" t="s">
        <v>75</v>
      </c>
      <c r="F244" s="935">
        <v>229.01333333333332</v>
      </c>
      <c r="G244" s="936">
        <v>165.55333333333331</v>
      </c>
      <c r="H244" s="948">
        <v>195.07000000000002</v>
      </c>
      <c r="I244" s="937">
        <v>418</v>
      </c>
      <c r="J244" s="938">
        <v>472</v>
      </c>
      <c r="K244" s="939">
        <v>890</v>
      </c>
      <c r="L244" s="940">
        <v>139.33333333333334</v>
      </c>
      <c r="M244" s="941">
        <v>157.33333333333334</v>
      </c>
      <c r="N244" s="942">
        <v>296.66666666666669</v>
      </c>
      <c r="O244" s="949">
        <v>242</v>
      </c>
      <c r="P244" s="944">
        <v>307</v>
      </c>
      <c r="Q244" s="945">
        <v>291</v>
      </c>
    </row>
    <row r="245" spans="1:17" s="913" customFormat="1" ht="14.1" customHeight="1" x14ac:dyDescent="0.3">
      <c r="A245" s="946" t="s">
        <v>498</v>
      </c>
      <c r="B245" s="947" t="s">
        <v>499</v>
      </c>
      <c r="C245" s="947" t="s">
        <v>852</v>
      </c>
      <c r="D245" s="947" t="s">
        <v>28</v>
      </c>
      <c r="E245" s="947" t="s">
        <v>75</v>
      </c>
      <c r="F245" s="935">
        <v>206.79666666666665</v>
      </c>
      <c r="G245" s="936">
        <v>134.53</v>
      </c>
      <c r="H245" s="948">
        <v>166.90666666666667</v>
      </c>
      <c r="I245" s="937">
        <v>209</v>
      </c>
      <c r="J245" s="938">
        <v>192</v>
      </c>
      <c r="K245" s="939">
        <v>401</v>
      </c>
      <c r="L245" s="940">
        <v>69.666666666666671</v>
      </c>
      <c r="M245" s="941">
        <v>64</v>
      </c>
      <c r="N245" s="942">
        <v>133.66666666666666</v>
      </c>
      <c r="O245" s="949">
        <v>289</v>
      </c>
      <c r="P245" s="944">
        <v>354</v>
      </c>
      <c r="Q245" s="945">
        <v>281</v>
      </c>
    </row>
    <row r="246" spans="1:17" s="913" customFormat="1" ht="14.1" customHeight="1" x14ac:dyDescent="0.3">
      <c r="A246" s="946" t="s">
        <v>500</v>
      </c>
      <c r="B246" s="947" t="s">
        <v>501</v>
      </c>
      <c r="C246" s="947" t="s">
        <v>852</v>
      </c>
      <c r="D246" s="947" t="s">
        <v>28</v>
      </c>
      <c r="E246" s="947" t="s">
        <v>75</v>
      </c>
      <c r="F246" s="935">
        <v>217.98333333333335</v>
      </c>
      <c r="G246" s="936">
        <v>156.81666666666669</v>
      </c>
      <c r="H246" s="948">
        <v>183.49666666666667</v>
      </c>
      <c r="I246" s="937">
        <v>373</v>
      </c>
      <c r="J246" s="938">
        <v>396</v>
      </c>
      <c r="K246" s="939">
        <v>769</v>
      </c>
      <c r="L246" s="940">
        <v>124.33333333333333</v>
      </c>
      <c r="M246" s="941">
        <v>132</v>
      </c>
      <c r="N246" s="942">
        <v>256.33333333333331</v>
      </c>
      <c r="O246" s="949">
        <v>271</v>
      </c>
      <c r="P246" s="944">
        <v>336</v>
      </c>
      <c r="Q246" s="945">
        <v>277</v>
      </c>
    </row>
    <row r="247" spans="1:17" s="913" customFormat="1" ht="14.1" customHeight="1" x14ac:dyDescent="0.3">
      <c r="A247" s="946" t="s">
        <v>502</v>
      </c>
      <c r="B247" s="947" t="s">
        <v>503</v>
      </c>
      <c r="C247" s="947" t="s">
        <v>852</v>
      </c>
      <c r="D247" s="947" t="s">
        <v>28</v>
      </c>
      <c r="E247" s="947" t="s">
        <v>75</v>
      </c>
      <c r="F247" s="935">
        <v>237.65666666666667</v>
      </c>
      <c r="G247" s="936">
        <v>130.83666666666667</v>
      </c>
      <c r="H247" s="948">
        <v>178.84</v>
      </c>
      <c r="I247" s="937">
        <v>351</v>
      </c>
      <c r="J247" s="938">
        <v>280</v>
      </c>
      <c r="K247" s="939">
        <v>631</v>
      </c>
      <c r="L247" s="940">
        <v>117</v>
      </c>
      <c r="M247" s="941">
        <v>93.333333333333329</v>
      </c>
      <c r="N247" s="942">
        <v>210.33333333333334</v>
      </c>
      <c r="O247" s="949">
        <v>279</v>
      </c>
      <c r="P247" s="944">
        <v>344</v>
      </c>
      <c r="Q247" s="945">
        <v>275</v>
      </c>
    </row>
    <row r="248" spans="1:17" s="913" customFormat="1" ht="14.1" customHeight="1" x14ac:dyDescent="0.3">
      <c r="A248" s="946" t="s">
        <v>504</v>
      </c>
      <c r="B248" s="947" t="s">
        <v>505</v>
      </c>
      <c r="C248" s="947" t="s">
        <v>852</v>
      </c>
      <c r="D248" s="947" t="s">
        <v>28</v>
      </c>
      <c r="E248" s="947" t="s">
        <v>75</v>
      </c>
      <c r="F248" s="935">
        <v>239.55666666666664</v>
      </c>
      <c r="G248" s="936">
        <v>158.51666666666665</v>
      </c>
      <c r="H248" s="948">
        <v>195.74333333333334</v>
      </c>
      <c r="I248" s="937">
        <v>456</v>
      </c>
      <c r="J248" s="938">
        <v>456</v>
      </c>
      <c r="K248" s="939">
        <v>912</v>
      </c>
      <c r="L248" s="940">
        <v>152</v>
      </c>
      <c r="M248" s="941">
        <v>152</v>
      </c>
      <c r="N248" s="942">
        <v>304</v>
      </c>
      <c r="O248" s="949">
        <v>240</v>
      </c>
      <c r="P248" s="944">
        <v>305</v>
      </c>
      <c r="Q248" s="945">
        <v>260</v>
      </c>
    </row>
    <row r="249" spans="1:17" s="913" customFormat="1" ht="14.1" customHeight="1" x14ac:dyDescent="0.3">
      <c r="A249" s="946" t="s">
        <v>506</v>
      </c>
      <c r="B249" s="947" t="s">
        <v>507</v>
      </c>
      <c r="C249" s="947" t="s">
        <v>852</v>
      </c>
      <c r="D249" s="947" t="s">
        <v>28</v>
      </c>
      <c r="E249" s="947" t="s">
        <v>75</v>
      </c>
      <c r="F249" s="935">
        <v>265.76666666666671</v>
      </c>
      <c r="G249" s="936">
        <v>181.29</v>
      </c>
      <c r="H249" s="948">
        <v>221.21333333333337</v>
      </c>
      <c r="I249" s="937">
        <v>292</v>
      </c>
      <c r="J249" s="938">
        <v>290</v>
      </c>
      <c r="K249" s="939">
        <v>582</v>
      </c>
      <c r="L249" s="940">
        <v>97.333333333333329</v>
      </c>
      <c r="M249" s="941">
        <v>96.666666666666671</v>
      </c>
      <c r="N249" s="942">
        <v>194</v>
      </c>
      <c r="O249" s="949">
        <v>148</v>
      </c>
      <c r="P249" s="944">
        <v>208</v>
      </c>
      <c r="Q249" s="945">
        <v>246</v>
      </c>
    </row>
    <row r="250" spans="1:17" s="913" customFormat="1" ht="14.1" customHeight="1" x14ac:dyDescent="0.3">
      <c r="A250" s="946" t="s">
        <v>508</v>
      </c>
      <c r="B250" s="947" t="s">
        <v>509</v>
      </c>
      <c r="C250" s="947" t="s">
        <v>852</v>
      </c>
      <c r="D250" s="947" t="s">
        <v>28</v>
      </c>
      <c r="E250" s="947" t="s">
        <v>75</v>
      </c>
      <c r="F250" s="935">
        <v>268.16000000000003</v>
      </c>
      <c r="G250" s="936">
        <v>165.7</v>
      </c>
      <c r="H250" s="948">
        <v>212.32000000000002</v>
      </c>
      <c r="I250" s="937">
        <v>352</v>
      </c>
      <c r="J250" s="938">
        <v>299</v>
      </c>
      <c r="K250" s="939">
        <v>651</v>
      </c>
      <c r="L250" s="940">
        <v>117.33333333333333</v>
      </c>
      <c r="M250" s="941">
        <v>99.666666666666671</v>
      </c>
      <c r="N250" s="942">
        <v>217</v>
      </c>
      <c r="O250" s="949">
        <v>185</v>
      </c>
      <c r="P250" s="944">
        <v>248</v>
      </c>
      <c r="Q250" s="945">
        <v>192</v>
      </c>
    </row>
    <row r="251" spans="1:17" s="913" customFormat="1" ht="14.1" customHeight="1" x14ac:dyDescent="0.3">
      <c r="A251" s="946" t="s">
        <v>510</v>
      </c>
      <c r="B251" s="947" t="s">
        <v>511</v>
      </c>
      <c r="C251" s="947" t="s">
        <v>852</v>
      </c>
      <c r="D251" s="947" t="s">
        <v>28</v>
      </c>
      <c r="E251" s="947" t="s">
        <v>75</v>
      </c>
      <c r="F251" s="935">
        <v>228.44333333333336</v>
      </c>
      <c r="G251" s="936">
        <v>160.31</v>
      </c>
      <c r="H251" s="948">
        <v>192.33333333333334</v>
      </c>
      <c r="I251" s="937">
        <v>277</v>
      </c>
      <c r="J251" s="938">
        <v>296</v>
      </c>
      <c r="K251" s="939">
        <v>573</v>
      </c>
      <c r="L251" s="940">
        <v>92.333333333333329</v>
      </c>
      <c r="M251" s="941">
        <v>98.666666666666671</v>
      </c>
      <c r="N251" s="942">
        <v>191</v>
      </c>
      <c r="O251" s="949">
        <v>248</v>
      </c>
      <c r="P251" s="944">
        <v>313</v>
      </c>
      <c r="Q251" s="945">
        <v>290</v>
      </c>
    </row>
    <row r="252" spans="1:17" s="913" customFormat="1" ht="14.1" customHeight="1" x14ac:dyDescent="0.3">
      <c r="A252" s="946" t="s">
        <v>512</v>
      </c>
      <c r="B252" s="947" t="s">
        <v>513</v>
      </c>
      <c r="C252" s="947" t="s">
        <v>852</v>
      </c>
      <c r="D252" s="947" t="s">
        <v>28</v>
      </c>
      <c r="E252" s="947" t="s">
        <v>75</v>
      </c>
      <c r="F252" s="935">
        <v>244.92333333333332</v>
      </c>
      <c r="G252" s="936">
        <v>151.97333333333333</v>
      </c>
      <c r="H252" s="948">
        <v>194.25</v>
      </c>
      <c r="I252" s="937">
        <v>320</v>
      </c>
      <c r="J252" s="938">
        <v>282</v>
      </c>
      <c r="K252" s="939">
        <v>602</v>
      </c>
      <c r="L252" s="940">
        <v>106.66666666666667</v>
      </c>
      <c r="M252" s="941">
        <v>94</v>
      </c>
      <c r="N252" s="942">
        <v>200.66666666666666</v>
      </c>
      <c r="O252" s="949">
        <v>244</v>
      </c>
      <c r="P252" s="944">
        <v>309</v>
      </c>
      <c r="Q252" s="945">
        <v>242</v>
      </c>
    </row>
    <row r="253" spans="1:17" s="913" customFormat="1" ht="14.1" customHeight="1" x14ac:dyDescent="0.3">
      <c r="A253" s="946" t="s">
        <v>514</v>
      </c>
      <c r="B253" s="947" t="s">
        <v>515</v>
      </c>
      <c r="C253" s="947" t="s">
        <v>852</v>
      </c>
      <c r="D253" s="947" t="s">
        <v>28</v>
      </c>
      <c r="E253" s="947" t="s">
        <v>75</v>
      </c>
      <c r="F253" s="935">
        <v>227.79</v>
      </c>
      <c r="G253" s="936">
        <v>138.40333333333334</v>
      </c>
      <c r="H253" s="948">
        <v>176.75333333333333</v>
      </c>
      <c r="I253" s="937">
        <v>453</v>
      </c>
      <c r="J253" s="938">
        <v>437</v>
      </c>
      <c r="K253" s="939">
        <v>890</v>
      </c>
      <c r="L253" s="940">
        <v>151</v>
      </c>
      <c r="M253" s="941">
        <v>145.66666666666666</v>
      </c>
      <c r="N253" s="942">
        <v>296.66666666666669</v>
      </c>
      <c r="O253" s="949">
        <v>281</v>
      </c>
      <c r="P253" s="944">
        <v>346</v>
      </c>
      <c r="Q253" s="945">
        <v>293</v>
      </c>
    </row>
    <row r="254" spans="1:17" s="913" customFormat="1" ht="14.1" customHeight="1" x14ac:dyDescent="0.3">
      <c r="A254" s="946" t="s">
        <v>516</v>
      </c>
      <c r="B254" s="947" t="s">
        <v>517</v>
      </c>
      <c r="C254" s="947" t="s">
        <v>852</v>
      </c>
      <c r="D254" s="947" t="s">
        <v>28</v>
      </c>
      <c r="E254" s="947" t="s">
        <v>75</v>
      </c>
      <c r="F254" s="935">
        <v>255.59</v>
      </c>
      <c r="G254" s="936">
        <v>176.39000000000001</v>
      </c>
      <c r="H254" s="948">
        <v>214.08</v>
      </c>
      <c r="I254" s="937">
        <v>327</v>
      </c>
      <c r="J254" s="938">
        <v>314</v>
      </c>
      <c r="K254" s="939">
        <v>641</v>
      </c>
      <c r="L254" s="940">
        <v>109</v>
      </c>
      <c r="M254" s="941">
        <v>104.66666666666667</v>
      </c>
      <c r="N254" s="942">
        <v>213.66666666666666</v>
      </c>
      <c r="O254" s="949">
        <v>177</v>
      </c>
      <c r="P254" s="944">
        <v>239</v>
      </c>
      <c r="Q254" s="945">
        <v>263</v>
      </c>
    </row>
    <row r="255" spans="1:17" s="913" customFormat="1" ht="14.1" customHeight="1" x14ac:dyDescent="0.3">
      <c r="A255" s="946" t="s">
        <v>315</v>
      </c>
      <c r="B255" s="947" t="s">
        <v>316</v>
      </c>
      <c r="C255" s="947" t="s">
        <v>859</v>
      </c>
      <c r="D255" s="947" t="s">
        <v>33</v>
      </c>
      <c r="E255" s="947" t="s">
        <v>75</v>
      </c>
      <c r="F255" s="935">
        <v>304.99333333333334</v>
      </c>
      <c r="G255" s="936">
        <v>198.04333333333332</v>
      </c>
      <c r="H255" s="948">
        <v>247.85999999999999</v>
      </c>
      <c r="I255" s="937">
        <v>817</v>
      </c>
      <c r="J255" s="938">
        <v>714</v>
      </c>
      <c r="K255" s="939">
        <v>1531</v>
      </c>
      <c r="L255" s="940">
        <v>272.33333333333331</v>
      </c>
      <c r="M255" s="941">
        <v>238</v>
      </c>
      <c r="N255" s="942">
        <v>510.33333333333331</v>
      </c>
      <c r="O255" s="949">
        <v>68</v>
      </c>
      <c r="P255" s="944">
        <v>111</v>
      </c>
      <c r="Q255" s="945">
        <v>53</v>
      </c>
    </row>
    <row r="256" spans="1:17" s="913" customFormat="1" ht="14.1" customHeight="1" x14ac:dyDescent="0.3">
      <c r="A256" s="946" t="s">
        <v>317</v>
      </c>
      <c r="B256" s="947" t="s">
        <v>318</v>
      </c>
      <c r="C256" s="947" t="s">
        <v>859</v>
      </c>
      <c r="D256" s="947" t="s">
        <v>33</v>
      </c>
      <c r="E256" s="947" t="s">
        <v>75</v>
      </c>
      <c r="F256" s="935">
        <v>303.0266666666667</v>
      </c>
      <c r="G256" s="936">
        <v>186.01</v>
      </c>
      <c r="H256" s="948">
        <v>239.80666666666664</v>
      </c>
      <c r="I256" s="937">
        <v>932</v>
      </c>
      <c r="J256" s="938">
        <v>765</v>
      </c>
      <c r="K256" s="939">
        <v>1697</v>
      </c>
      <c r="L256" s="940">
        <v>310.66666666666669</v>
      </c>
      <c r="M256" s="941">
        <v>255</v>
      </c>
      <c r="N256" s="942">
        <v>565.66666666666663</v>
      </c>
      <c r="O256" s="949">
        <v>90</v>
      </c>
      <c r="P256" s="944">
        <v>139</v>
      </c>
      <c r="Q256" s="945">
        <v>70</v>
      </c>
    </row>
    <row r="257" spans="1:17" s="913" customFormat="1" ht="14.1" customHeight="1" x14ac:dyDescent="0.3">
      <c r="A257" s="946" t="s">
        <v>319</v>
      </c>
      <c r="B257" s="947" t="s">
        <v>320</v>
      </c>
      <c r="C257" s="947" t="s">
        <v>859</v>
      </c>
      <c r="D257" s="947" t="s">
        <v>33</v>
      </c>
      <c r="E257" s="947" t="s">
        <v>75</v>
      </c>
      <c r="F257" s="935">
        <v>308.74333333333334</v>
      </c>
      <c r="G257" s="936">
        <v>201.16</v>
      </c>
      <c r="H257" s="948">
        <v>247.51999999999998</v>
      </c>
      <c r="I257" s="937">
        <v>819</v>
      </c>
      <c r="J257" s="938">
        <v>783</v>
      </c>
      <c r="K257" s="939">
        <v>1602</v>
      </c>
      <c r="L257" s="940">
        <v>273</v>
      </c>
      <c r="M257" s="941">
        <v>261</v>
      </c>
      <c r="N257" s="942">
        <v>534</v>
      </c>
      <c r="O257" s="949">
        <v>69</v>
      </c>
      <c r="P257" s="944">
        <v>113</v>
      </c>
      <c r="Q257" s="945">
        <v>123</v>
      </c>
    </row>
    <row r="258" spans="1:17" s="913" customFormat="1" ht="14.1" customHeight="1" x14ac:dyDescent="0.3">
      <c r="A258" s="946" t="s">
        <v>321</v>
      </c>
      <c r="B258" s="947" t="s">
        <v>322</v>
      </c>
      <c r="C258" s="947" t="s">
        <v>859</v>
      </c>
      <c r="D258" s="947" t="s">
        <v>33</v>
      </c>
      <c r="E258" s="947" t="s">
        <v>75</v>
      </c>
      <c r="F258" s="935">
        <v>326.34333333333331</v>
      </c>
      <c r="G258" s="936">
        <v>198.64000000000001</v>
      </c>
      <c r="H258" s="948">
        <v>253.59666666666666</v>
      </c>
      <c r="I258" s="937">
        <v>630</v>
      </c>
      <c r="J258" s="938">
        <v>552</v>
      </c>
      <c r="K258" s="939">
        <v>1182</v>
      </c>
      <c r="L258" s="940">
        <v>210</v>
      </c>
      <c r="M258" s="941">
        <v>184</v>
      </c>
      <c r="N258" s="942">
        <v>394</v>
      </c>
      <c r="O258" s="949">
        <v>46</v>
      </c>
      <c r="P258" s="944">
        <v>84</v>
      </c>
      <c r="Q258" s="945">
        <v>26</v>
      </c>
    </row>
    <row r="259" spans="1:17" s="913" customFormat="1" ht="14.1" customHeight="1" x14ac:dyDescent="0.3">
      <c r="A259" s="946" t="s">
        <v>323</v>
      </c>
      <c r="B259" s="947" t="s">
        <v>324</v>
      </c>
      <c r="C259" s="947" t="s">
        <v>859</v>
      </c>
      <c r="D259" s="947" t="s">
        <v>33</v>
      </c>
      <c r="E259" s="947" t="s">
        <v>75</v>
      </c>
      <c r="F259" s="935">
        <v>312.34666666666664</v>
      </c>
      <c r="G259" s="936">
        <v>180.07333333333335</v>
      </c>
      <c r="H259" s="948">
        <v>237.78</v>
      </c>
      <c r="I259" s="937">
        <v>1085</v>
      </c>
      <c r="J259" s="938">
        <v>846</v>
      </c>
      <c r="K259" s="939">
        <v>1931</v>
      </c>
      <c r="L259" s="940">
        <v>361.66666666666669</v>
      </c>
      <c r="M259" s="941">
        <v>282</v>
      </c>
      <c r="N259" s="942">
        <v>643.66666666666663</v>
      </c>
      <c r="O259" s="949">
        <v>99</v>
      </c>
      <c r="P259" s="944">
        <v>149</v>
      </c>
      <c r="Q259" s="945">
        <v>33</v>
      </c>
    </row>
    <row r="260" spans="1:17" s="913" customFormat="1" ht="14.1" customHeight="1" x14ac:dyDescent="0.3">
      <c r="A260" s="946" t="s">
        <v>605</v>
      </c>
      <c r="B260" s="947" t="s">
        <v>606</v>
      </c>
      <c r="C260" s="947" t="s">
        <v>853</v>
      </c>
      <c r="D260" s="947" t="s">
        <v>30</v>
      </c>
      <c r="E260" s="947" t="s">
        <v>75</v>
      </c>
      <c r="F260" s="935">
        <v>292.82666666666665</v>
      </c>
      <c r="G260" s="936">
        <v>173.05333333333337</v>
      </c>
      <c r="H260" s="948">
        <v>226.84333333333333</v>
      </c>
      <c r="I260" s="937">
        <v>270</v>
      </c>
      <c r="J260" s="938">
        <v>215</v>
      </c>
      <c r="K260" s="939">
        <v>485</v>
      </c>
      <c r="L260" s="940">
        <v>90</v>
      </c>
      <c r="M260" s="941">
        <v>71.666666666666671</v>
      </c>
      <c r="N260" s="942">
        <v>161.66666666666666</v>
      </c>
      <c r="O260" s="949">
        <v>128</v>
      </c>
      <c r="P260" s="944">
        <v>184</v>
      </c>
      <c r="Q260" s="945">
        <v>147</v>
      </c>
    </row>
    <row r="261" spans="1:17" s="913" customFormat="1" ht="14.1" customHeight="1" x14ac:dyDescent="0.3">
      <c r="A261" s="946" t="s">
        <v>607</v>
      </c>
      <c r="B261" s="947" t="s">
        <v>608</v>
      </c>
      <c r="C261" s="947" t="s">
        <v>853</v>
      </c>
      <c r="D261" s="947" t="s">
        <v>30</v>
      </c>
      <c r="E261" s="947" t="s">
        <v>75</v>
      </c>
      <c r="F261" s="935">
        <v>334.74</v>
      </c>
      <c r="G261" s="936">
        <v>220.56000000000003</v>
      </c>
      <c r="H261" s="948">
        <v>274.32666666666665</v>
      </c>
      <c r="I261" s="937">
        <v>544</v>
      </c>
      <c r="J261" s="938">
        <v>468</v>
      </c>
      <c r="K261" s="939">
        <v>1012</v>
      </c>
      <c r="L261" s="940">
        <v>181.33333333333334</v>
      </c>
      <c r="M261" s="941">
        <v>156</v>
      </c>
      <c r="N261" s="942">
        <v>337.33333333333331</v>
      </c>
      <c r="O261" s="949">
        <v>18</v>
      </c>
      <c r="P261" s="944">
        <v>43</v>
      </c>
      <c r="Q261" s="945">
        <v>98</v>
      </c>
    </row>
    <row r="262" spans="1:17" s="913" customFormat="1" ht="14.1" customHeight="1" x14ac:dyDescent="0.3">
      <c r="A262" s="946" t="s">
        <v>609</v>
      </c>
      <c r="B262" s="947" t="s">
        <v>610</v>
      </c>
      <c r="C262" s="947" t="s">
        <v>853</v>
      </c>
      <c r="D262" s="947" t="s">
        <v>30</v>
      </c>
      <c r="E262" s="947" t="s">
        <v>75</v>
      </c>
      <c r="F262" s="935">
        <v>298.80666666666667</v>
      </c>
      <c r="G262" s="936">
        <v>153.71333333333334</v>
      </c>
      <c r="H262" s="948">
        <v>219.47666666666666</v>
      </c>
      <c r="I262" s="937">
        <v>433</v>
      </c>
      <c r="J262" s="938">
        <v>298</v>
      </c>
      <c r="K262" s="939">
        <v>731</v>
      </c>
      <c r="L262" s="940">
        <v>144.33333333333334</v>
      </c>
      <c r="M262" s="941">
        <v>99.333333333333329</v>
      </c>
      <c r="N262" s="942">
        <v>243.66666666666666</v>
      </c>
      <c r="O262" s="949">
        <v>158</v>
      </c>
      <c r="P262" s="944">
        <v>219</v>
      </c>
      <c r="Q262" s="945">
        <v>212</v>
      </c>
    </row>
    <row r="263" spans="1:17" s="913" customFormat="1" ht="14.1" customHeight="1" x14ac:dyDescent="0.3">
      <c r="A263" s="946" t="s">
        <v>611</v>
      </c>
      <c r="B263" s="947" t="s">
        <v>612</v>
      </c>
      <c r="C263" s="947" t="s">
        <v>853</v>
      </c>
      <c r="D263" s="947" t="s">
        <v>30</v>
      </c>
      <c r="E263" s="947" t="s">
        <v>75</v>
      </c>
      <c r="F263" s="935">
        <v>226.54666666666665</v>
      </c>
      <c r="G263" s="936">
        <v>143.26666666666665</v>
      </c>
      <c r="H263" s="948">
        <v>179.74666666666667</v>
      </c>
      <c r="I263" s="937">
        <v>504</v>
      </c>
      <c r="J263" s="938">
        <v>455</v>
      </c>
      <c r="K263" s="939">
        <v>959</v>
      </c>
      <c r="L263" s="940">
        <v>168</v>
      </c>
      <c r="M263" s="941">
        <v>151.66666666666666</v>
      </c>
      <c r="N263" s="942">
        <v>319.66666666666669</v>
      </c>
      <c r="O263" s="949">
        <v>277</v>
      </c>
      <c r="P263" s="944">
        <v>342</v>
      </c>
      <c r="Q263" s="945">
        <v>245</v>
      </c>
    </row>
    <row r="264" spans="1:17" s="913" customFormat="1" ht="14.1" customHeight="1" x14ac:dyDescent="0.3">
      <c r="A264" s="946" t="s">
        <v>613</v>
      </c>
      <c r="B264" s="947" t="s">
        <v>614</v>
      </c>
      <c r="C264" s="947" t="s">
        <v>853</v>
      </c>
      <c r="D264" s="947" t="s">
        <v>30</v>
      </c>
      <c r="E264" s="947" t="s">
        <v>75</v>
      </c>
      <c r="F264" s="935">
        <v>249.66333333333333</v>
      </c>
      <c r="G264" s="936">
        <v>169.92999999999998</v>
      </c>
      <c r="H264" s="948">
        <v>204.59</v>
      </c>
      <c r="I264" s="937">
        <v>465</v>
      </c>
      <c r="J264" s="938">
        <v>459</v>
      </c>
      <c r="K264" s="939">
        <v>924</v>
      </c>
      <c r="L264" s="940">
        <v>155</v>
      </c>
      <c r="M264" s="941">
        <v>153</v>
      </c>
      <c r="N264" s="942">
        <v>308</v>
      </c>
      <c r="O264" s="949">
        <v>213</v>
      </c>
      <c r="P264" s="944">
        <v>278</v>
      </c>
      <c r="Q264" s="945">
        <v>249</v>
      </c>
    </row>
    <row r="265" spans="1:17" s="913" customFormat="1" ht="14.1" customHeight="1" x14ac:dyDescent="0.3">
      <c r="A265" s="946" t="s">
        <v>615</v>
      </c>
      <c r="B265" s="947" t="s">
        <v>616</v>
      </c>
      <c r="C265" s="947" t="s">
        <v>30</v>
      </c>
      <c r="D265" s="947" t="s">
        <v>30</v>
      </c>
      <c r="E265" s="947" t="s">
        <v>75</v>
      </c>
      <c r="F265" s="935">
        <v>328.32666666666665</v>
      </c>
      <c r="G265" s="936">
        <v>197.49</v>
      </c>
      <c r="H265" s="948">
        <v>256.71666666666664</v>
      </c>
      <c r="I265" s="937">
        <v>3517</v>
      </c>
      <c r="J265" s="938">
        <v>2854</v>
      </c>
      <c r="K265" s="939">
        <v>6371</v>
      </c>
      <c r="L265" s="940">
        <v>1172.3333333333333</v>
      </c>
      <c r="M265" s="941">
        <v>951.33333333333337</v>
      </c>
      <c r="N265" s="942">
        <v>2123.6666666666665</v>
      </c>
      <c r="O265" s="949">
        <v>43</v>
      </c>
      <c r="P265" s="944">
        <v>80</v>
      </c>
      <c r="Q265" s="945">
        <v>7</v>
      </c>
    </row>
    <row r="266" spans="1:17" s="913" customFormat="1" ht="14.1" customHeight="1" x14ac:dyDescent="0.3">
      <c r="A266" s="946" t="s">
        <v>617</v>
      </c>
      <c r="B266" s="947" t="s">
        <v>618</v>
      </c>
      <c r="C266" s="947" t="s">
        <v>30</v>
      </c>
      <c r="D266" s="947" t="s">
        <v>30</v>
      </c>
      <c r="E266" s="947" t="s">
        <v>75</v>
      </c>
      <c r="F266" s="935">
        <v>317.97000000000003</v>
      </c>
      <c r="G266" s="936">
        <v>192.12666666666667</v>
      </c>
      <c r="H266" s="948">
        <v>251.85</v>
      </c>
      <c r="I266" s="937">
        <v>1136</v>
      </c>
      <c r="J266" s="938">
        <v>909</v>
      </c>
      <c r="K266" s="939">
        <v>2045</v>
      </c>
      <c r="L266" s="940">
        <v>378.66666666666669</v>
      </c>
      <c r="M266" s="941">
        <v>303</v>
      </c>
      <c r="N266" s="942">
        <v>681.66666666666663</v>
      </c>
      <c r="O266" s="949">
        <v>50</v>
      </c>
      <c r="P266" s="944">
        <v>91</v>
      </c>
      <c r="Q266" s="945">
        <v>72</v>
      </c>
    </row>
    <row r="267" spans="1:17" s="913" customFormat="1" ht="14.1" customHeight="1" x14ac:dyDescent="0.3">
      <c r="A267" s="946" t="s">
        <v>619</v>
      </c>
      <c r="B267" s="947" t="s">
        <v>620</v>
      </c>
      <c r="C267" s="947" t="s">
        <v>30</v>
      </c>
      <c r="D267" s="947" t="s">
        <v>30</v>
      </c>
      <c r="E267" s="947" t="s">
        <v>75</v>
      </c>
      <c r="F267" s="935">
        <v>311.09000000000003</v>
      </c>
      <c r="G267" s="936">
        <v>198.71333333333334</v>
      </c>
      <c r="H267" s="948">
        <v>249.29999999999998</v>
      </c>
      <c r="I267" s="937">
        <v>1333</v>
      </c>
      <c r="J267" s="938">
        <v>1188</v>
      </c>
      <c r="K267" s="939">
        <v>2521</v>
      </c>
      <c r="L267" s="940">
        <v>444.33333333333331</v>
      </c>
      <c r="M267" s="941">
        <v>396</v>
      </c>
      <c r="N267" s="942">
        <v>840.33333333333337</v>
      </c>
      <c r="O267" s="949">
        <v>61</v>
      </c>
      <c r="P267" s="944">
        <v>104</v>
      </c>
      <c r="Q267" s="945">
        <v>99</v>
      </c>
    </row>
    <row r="268" spans="1:17" s="913" customFormat="1" ht="14.1" customHeight="1" x14ac:dyDescent="0.3">
      <c r="A268" s="946" t="s">
        <v>621</v>
      </c>
      <c r="B268" s="947" t="s">
        <v>622</v>
      </c>
      <c r="C268" s="947" t="s">
        <v>30</v>
      </c>
      <c r="D268" s="947" t="s">
        <v>30</v>
      </c>
      <c r="E268" s="947" t="s">
        <v>75</v>
      </c>
      <c r="F268" s="935">
        <v>375.77666666666664</v>
      </c>
      <c r="G268" s="936">
        <v>232.04</v>
      </c>
      <c r="H268" s="948">
        <v>296.3</v>
      </c>
      <c r="I268" s="937">
        <v>1269</v>
      </c>
      <c r="J268" s="938">
        <v>1066</v>
      </c>
      <c r="K268" s="939">
        <v>2335</v>
      </c>
      <c r="L268" s="940">
        <v>423</v>
      </c>
      <c r="M268" s="941">
        <v>355.33333333333331</v>
      </c>
      <c r="N268" s="942">
        <v>778.33333333333337</v>
      </c>
      <c r="O268" s="949">
        <v>5</v>
      </c>
      <c r="P268" s="944">
        <v>16</v>
      </c>
      <c r="Q268" s="945">
        <v>6</v>
      </c>
    </row>
    <row r="269" spans="1:17" s="913" customFormat="1" ht="14.1" customHeight="1" x14ac:dyDescent="0.3">
      <c r="A269" s="946" t="s">
        <v>623</v>
      </c>
      <c r="B269" s="947" t="s">
        <v>624</v>
      </c>
      <c r="C269" s="947" t="s">
        <v>30</v>
      </c>
      <c r="D269" s="947" t="s">
        <v>30</v>
      </c>
      <c r="E269" s="947" t="s">
        <v>75</v>
      </c>
      <c r="F269" s="935">
        <v>250.41</v>
      </c>
      <c r="G269" s="936">
        <v>154.04666666666665</v>
      </c>
      <c r="H269" s="948">
        <v>196.82666666666668</v>
      </c>
      <c r="I269" s="937">
        <v>769</v>
      </c>
      <c r="J269" s="938">
        <v>704</v>
      </c>
      <c r="K269" s="939">
        <v>1473</v>
      </c>
      <c r="L269" s="940">
        <v>256.33333333333331</v>
      </c>
      <c r="M269" s="941">
        <v>234.66666666666666</v>
      </c>
      <c r="N269" s="942">
        <v>491</v>
      </c>
      <c r="O269" s="949">
        <v>238</v>
      </c>
      <c r="P269" s="944">
        <v>303</v>
      </c>
      <c r="Q269" s="945">
        <v>196</v>
      </c>
    </row>
    <row r="270" spans="1:17" s="913" customFormat="1" ht="14.1" customHeight="1" x14ac:dyDescent="0.3">
      <c r="A270" s="946" t="s">
        <v>625</v>
      </c>
      <c r="B270" s="947" t="s">
        <v>626</v>
      </c>
      <c r="C270" s="947" t="s">
        <v>30</v>
      </c>
      <c r="D270" s="947" t="s">
        <v>30</v>
      </c>
      <c r="E270" s="947" t="s">
        <v>75</v>
      </c>
      <c r="F270" s="935">
        <v>333.23333333333335</v>
      </c>
      <c r="G270" s="936">
        <v>220.19000000000003</v>
      </c>
      <c r="H270" s="948">
        <v>271.66000000000003</v>
      </c>
      <c r="I270" s="937">
        <v>1122</v>
      </c>
      <c r="J270" s="938">
        <v>1004</v>
      </c>
      <c r="K270" s="939">
        <v>2126</v>
      </c>
      <c r="L270" s="940">
        <v>374</v>
      </c>
      <c r="M270" s="941">
        <v>334.66666666666669</v>
      </c>
      <c r="N270" s="942">
        <v>708.66666666666663</v>
      </c>
      <c r="O270" s="949">
        <v>25</v>
      </c>
      <c r="P270" s="944">
        <v>53</v>
      </c>
      <c r="Q270" s="945">
        <v>28</v>
      </c>
    </row>
    <row r="271" spans="1:17" s="913" customFormat="1" ht="14.1" customHeight="1" x14ac:dyDescent="0.3">
      <c r="A271" s="946" t="s">
        <v>627</v>
      </c>
      <c r="B271" s="947" t="s">
        <v>628</v>
      </c>
      <c r="C271" s="947" t="s">
        <v>30</v>
      </c>
      <c r="D271" s="947" t="s">
        <v>30</v>
      </c>
      <c r="E271" s="947" t="s">
        <v>75</v>
      </c>
      <c r="F271" s="935">
        <v>359.80666666666667</v>
      </c>
      <c r="G271" s="936">
        <v>237.80333333333331</v>
      </c>
      <c r="H271" s="948">
        <v>294.52999999999997</v>
      </c>
      <c r="I271" s="937">
        <v>1115</v>
      </c>
      <c r="J271" s="938">
        <v>983</v>
      </c>
      <c r="K271" s="939">
        <v>2098</v>
      </c>
      <c r="L271" s="940">
        <v>371.66666666666669</v>
      </c>
      <c r="M271" s="941">
        <v>327.66666666666669</v>
      </c>
      <c r="N271" s="942">
        <v>699.33333333333337</v>
      </c>
      <c r="O271" s="949">
        <v>7</v>
      </c>
      <c r="P271" s="944">
        <v>19</v>
      </c>
      <c r="Q271" s="945">
        <v>18</v>
      </c>
    </row>
    <row r="272" spans="1:17" s="913" customFormat="1" ht="14.1" customHeight="1" x14ac:dyDescent="0.3">
      <c r="A272" s="946" t="s">
        <v>518</v>
      </c>
      <c r="B272" s="947" t="s">
        <v>519</v>
      </c>
      <c r="C272" s="947" t="s">
        <v>854</v>
      </c>
      <c r="D272" s="947" t="s">
        <v>28</v>
      </c>
      <c r="E272" s="947" t="s">
        <v>75</v>
      </c>
      <c r="F272" s="935">
        <v>272.67333333333335</v>
      </c>
      <c r="G272" s="936">
        <v>179.84333333333333</v>
      </c>
      <c r="H272" s="948">
        <v>220.34666666666666</v>
      </c>
      <c r="I272" s="937">
        <v>273</v>
      </c>
      <c r="J272" s="938">
        <v>256</v>
      </c>
      <c r="K272" s="939">
        <v>529</v>
      </c>
      <c r="L272" s="940">
        <v>91</v>
      </c>
      <c r="M272" s="941">
        <v>85.333333333333329</v>
      </c>
      <c r="N272" s="942">
        <v>176.33333333333334</v>
      </c>
      <c r="O272" s="949">
        <v>152</v>
      </c>
      <c r="P272" s="944">
        <v>212</v>
      </c>
      <c r="Q272" s="945">
        <v>154</v>
      </c>
    </row>
    <row r="273" spans="1:17" s="913" customFormat="1" ht="14.1" customHeight="1" x14ac:dyDescent="0.3">
      <c r="A273" s="946" t="s">
        <v>520</v>
      </c>
      <c r="B273" s="947" t="s">
        <v>521</v>
      </c>
      <c r="C273" s="947" t="s">
        <v>854</v>
      </c>
      <c r="D273" s="947" t="s">
        <v>28</v>
      </c>
      <c r="E273" s="947" t="s">
        <v>75</v>
      </c>
      <c r="F273" s="935">
        <v>272.2833333333333</v>
      </c>
      <c r="G273" s="936">
        <v>164.86666666666667</v>
      </c>
      <c r="H273" s="948">
        <v>213.10666666666665</v>
      </c>
      <c r="I273" s="937">
        <v>827</v>
      </c>
      <c r="J273" s="938">
        <v>755</v>
      </c>
      <c r="K273" s="939">
        <v>1582</v>
      </c>
      <c r="L273" s="940">
        <v>275.66666666666669</v>
      </c>
      <c r="M273" s="941">
        <v>251.66666666666666</v>
      </c>
      <c r="N273" s="942">
        <v>527.33333333333337</v>
      </c>
      <c r="O273" s="949">
        <v>180</v>
      </c>
      <c r="P273" s="944">
        <v>242</v>
      </c>
      <c r="Q273" s="945">
        <v>144</v>
      </c>
    </row>
    <row r="274" spans="1:17" s="913" customFormat="1" ht="14.1" customHeight="1" x14ac:dyDescent="0.3">
      <c r="A274" s="946" t="s">
        <v>522</v>
      </c>
      <c r="B274" s="947" t="s">
        <v>523</v>
      </c>
      <c r="C274" s="947" t="s">
        <v>854</v>
      </c>
      <c r="D274" s="947" t="s">
        <v>28</v>
      </c>
      <c r="E274" s="947" t="s">
        <v>75</v>
      </c>
      <c r="F274" s="935">
        <v>245.63333333333333</v>
      </c>
      <c r="G274" s="936">
        <v>144.28333333333333</v>
      </c>
      <c r="H274" s="948">
        <v>188.59333333333333</v>
      </c>
      <c r="I274" s="937">
        <v>555</v>
      </c>
      <c r="J274" s="938">
        <v>490</v>
      </c>
      <c r="K274" s="939">
        <v>1045</v>
      </c>
      <c r="L274" s="940">
        <v>185</v>
      </c>
      <c r="M274" s="941">
        <v>163.33333333333334</v>
      </c>
      <c r="N274" s="942">
        <v>348.33333333333331</v>
      </c>
      <c r="O274" s="949">
        <v>259</v>
      </c>
      <c r="P274" s="944">
        <v>324</v>
      </c>
      <c r="Q274" s="945">
        <v>204</v>
      </c>
    </row>
    <row r="275" spans="1:17" s="913" customFormat="1" ht="14.1" customHeight="1" x14ac:dyDescent="0.3">
      <c r="A275" s="946" t="s">
        <v>524</v>
      </c>
      <c r="B275" s="947" t="s">
        <v>525</v>
      </c>
      <c r="C275" s="947" t="s">
        <v>854</v>
      </c>
      <c r="D275" s="947" t="s">
        <v>28</v>
      </c>
      <c r="E275" s="947" t="s">
        <v>75</v>
      </c>
      <c r="F275" s="935">
        <v>283.65333333333336</v>
      </c>
      <c r="G275" s="936">
        <v>162.80666666666667</v>
      </c>
      <c r="H275" s="948">
        <v>216.83666666666667</v>
      </c>
      <c r="I275" s="937">
        <v>310</v>
      </c>
      <c r="J275" s="938">
        <v>254</v>
      </c>
      <c r="K275" s="939">
        <v>564</v>
      </c>
      <c r="L275" s="940">
        <v>103.33333333333333</v>
      </c>
      <c r="M275" s="941">
        <v>84.666666666666671</v>
      </c>
      <c r="N275" s="942">
        <v>188</v>
      </c>
      <c r="O275" s="949">
        <v>167</v>
      </c>
      <c r="P275" s="944">
        <v>228</v>
      </c>
      <c r="Q275" s="945">
        <v>127</v>
      </c>
    </row>
    <row r="276" spans="1:17" s="913" customFormat="1" ht="14.1" customHeight="1" x14ac:dyDescent="0.3">
      <c r="A276" s="946" t="s">
        <v>526</v>
      </c>
      <c r="B276" s="947" t="s">
        <v>527</v>
      </c>
      <c r="C276" s="947" t="s">
        <v>854</v>
      </c>
      <c r="D276" s="947" t="s">
        <v>28</v>
      </c>
      <c r="E276" s="947" t="s">
        <v>75</v>
      </c>
      <c r="F276" s="935">
        <v>226.56333333333336</v>
      </c>
      <c r="G276" s="936">
        <v>136.6</v>
      </c>
      <c r="H276" s="948">
        <v>176.34</v>
      </c>
      <c r="I276" s="937">
        <v>501</v>
      </c>
      <c r="J276" s="938">
        <v>448</v>
      </c>
      <c r="K276" s="939">
        <v>949</v>
      </c>
      <c r="L276" s="940">
        <v>167</v>
      </c>
      <c r="M276" s="941">
        <v>149.33333333333334</v>
      </c>
      <c r="N276" s="942">
        <v>316.33333333333331</v>
      </c>
      <c r="O276" s="949">
        <v>283</v>
      </c>
      <c r="P276" s="944">
        <v>348</v>
      </c>
      <c r="Q276" s="945">
        <v>271</v>
      </c>
    </row>
    <row r="277" spans="1:17" s="913" customFormat="1" ht="14.1" customHeight="1" x14ac:dyDescent="0.3">
      <c r="A277" s="946" t="s">
        <v>528</v>
      </c>
      <c r="B277" s="947" t="s">
        <v>529</v>
      </c>
      <c r="C277" s="947" t="s">
        <v>854</v>
      </c>
      <c r="D277" s="947" t="s">
        <v>28</v>
      </c>
      <c r="E277" s="947" t="s">
        <v>75</v>
      </c>
      <c r="F277" s="935">
        <v>248.74666666666667</v>
      </c>
      <c r="G277" s="936">
        <v>136.21333333333334</v>
      </c>
      <c r="H277" s="948">
        <v>184.73666666666668</v>
      </c>
      <c r="I277" s="937">
        <v>524</v>
      </c>
      <c r="J277" s="938">
        <v>430</v>
      </c>
      <c r="K277" s="939">
        <v>954</v>
      </c>
      <c r="L277" s="940">
        <v>174.66666666666666</v>
      </c>
      <c r="M277" s="941">
        <v>143.33333333333334</v>
      </c>
      <c r="N277" s="942">
        <v>318</v>
      </c>
      <c r="O277" s="949">
        <v>267</v>
      </c>
      <c r="P277" s="944">
        <v>332</v>
      </c>
      <c r="Q277" s="945">
        <v>292</v>
      </c>
    </row>
    <row r="278" spans="1:17" s="913" customFormat="1" ht="14.1" customHeight="1" x14ac:dyDescent="0.3">
      <c r="A278" s="946" t="s">
        <v>530</v>
      </c>
      <c r="B278" s="947" t="s">
        <v>531</v>
      </c>
      <c r="C278" s="947" t="s">
        <v>854</v>
      </c>
      <c r="D278" s="947" t="s">
        <v>28</v>
      </c>
      <c r="E278" s="947" t="s">
        <v>75</v>
      </c>
      <c r="F278" s="935">
        <v>261.20333333333332</v>
      </c>
      <c r="G278" s="936">
        <v>181.86333333333334</v>
      </c>
      <c r="H278" s="948">
        <v>216.90666666666667</v>
      </c>
      <c r="I278" s="937">
        <v>443</v>
      </c>
      <c r="J278" s="938">
        <v>487</v>
      </c>
      <c r="K278" s="939">
        <v>930</v>
      </c>
      <c r="L278" s="940">
        <v>147.66666666666666</v>
      </c>
      <c r="M278" s="941">
        <v>162.33333333333334</v>
      </c>
      <c r="N278" s="942">
        <v>310</v>
      </c>
      <c r="O278" s="949">
        <v>166</v>
      </c>
      <c r="P278" s="944">
        <v>227</v>
      </c>
      <c r="Q278" s="945">
        <v>161</v>
      </c>
    </row>
    <row r="279" spans="1:17" s="913" customFormat="1" ht="14.1" customHeight="1" x14ac:dyDescent="0.3">
      <c r="A279" s="946" t="s">
        <v>578</v>
      </c>
      <c r="B279" s="947" t="s">
        <v>579</v>
      </c>
      <c r="C279" s="947" t="s">
        <v>580</v>
      </c>
      <c r="D279" s="947" t="s">
        <v>26</v>
      </c>
      <c r="E279" s="947" t="s">
        <v>75</v>
      </c>
      <c r="F279" s="935">
        <v>294.09333333333331</v>
      </c>
      <c r="G279" s="936">
        <v>184.47333333333336</v>
      </c>
      <c r="H279" s="948">
        <v>234.43666666666664</v>
      </c>
      <c r="I279" s="937">
        <v>745</v>
      </c>
      <c r="J279" s="938">
        <v>607</v>
      </c>
      <c r="K279" s="939">
        <v>1352</v>
      </c>
      <c r="L279" s="940">
        <v>248.33333333333334</v>
      </c>
      <c r="M279" s="941">
        <v>202.33333333333334</v>
      </c>
      <c r="N279" s="942">
        <v>450.66666666666669</v>
      </c>
      <c r="O279" s="949">
        <v>104</v>
      </c>
      <c r="P279" s="944">
        <v>158</v>
      </c>
      <c r="Q279" s="945">
        <v>162</v>
      </c>
    </row>
    <row r="280" spans="1:17" s="913" customFormat="1" ht="14.1" customHeight="1" x14ac:dyDescent="0.3">
      <c r="A280" s="946" t="s">
        <v>581</v>
      </c>
      <c r="B280" s="947" t="s">
        <v>580</v>
      </c>
      <c r="C280" s="947" t="s">
        <v>580</v>
      </c>
      <c r="D280" s="947" t="s">
        <v>26</v>
      </c>
      <c r="E280" s="947" t="s">
        <v>75</v>
      </c>
      <c r="F280" s="935">
        <v>270.84333333333331</v>
      </c>
      <c r="G280" s="936">
        <v>174.14</v>
      </c>
      <c r="H280" s="948">
        <v>216.75333333333333</v>
      </c>
      <c r="I280" s="937">
        <v>1950</v>
      </c>
      <c r="J280" s="938">
        <v>1811</v>
      </c>
      <c r="K280" s="939">
        <v>3761</v>
      </c>
      <c r="L280" s="940">
        <v>650</v>
      </c>
      <c r="M280" s="941">
        <v>603.66666666666663</v>
      </c>
      <c r="N280" s="942">
        <v>1253.6666666666667</v>
      </c>
      <c r="O280" s="949">
        <v>169</v>
      </c>
      <c r="P280" s="944">
        <v>230</v>
      </c>
      <c r="Q280" s="945">
        <v>223</v>
      </c>
    </row>
    <row r="281" spans="1:17" s="913" customFormat="1" ht="14.1" customHeight="1" x14ac:dyDescent="0.3">
      <c r="A281" s="946" t="s">
        <v>629</v>
      </c>
      <c r="B281" s="947" t="s">
        <v>630</v>
      </c>
      <c r="C281" s="947" t="s">
        <v>855</v>
      </c>
      <c r="D281" s="947" t="s">
        <v>30</v>
      </c>
      <c r="E281" s="947" t="s">
        <v>75</v>
      </c>
      <c r="F281" s="935">
        <v>239.32666666666668</v>
      </c>
      <c r="G281" s="936">
        <v>149.11333333333334</v>
      </c>
      <c r="H281" s="948">
        <v>190.1</v>
      </c>
      <c r="I281" s="937">
        <v>372</v>
      </c>
      <c r="J281" s="938">
        <v>343</v>
      </c>
      <c r="K281" s="939">
        <v>715</v>
      </c>
      <c r="L281" s="940">
        <v>124</v>
      </c>
      <c r="M281" s="941">
        <v>114.33333333333333</v>
      </c>
      <c r="N281" s="942">
        <v>238.33333333333334</v>
      </c>
      <c r="O281" s="949">
        <v>255</v>
      </c>
      <c r="P281" s="944">
        <v>320</v>
      </c>
      <c r="Q281" s="945">
        <v>255</v>
      </c>
    </row>
    <row r="282" spans="1:17" s="913" customFormat="1" ht="14.1" customHeight="1" x14ac:dyDescent="0.3">
      <c r="A282" s="946" t="s">
        <v>631</v>
      </c>
      <c r="B282" s="947" t="s">
        <v>632</v>
      </c>
      <c r="C282" s="947" t="s">
        <v>855</v>
      </c>
      <c r="D282" s="947" t="s">
        <v>30</v>
      </c>
      <c r="E282" s="947" t="s">
        <v>75</v>
      </c>
      <c r="F282" s="935">
        <v>261.48666666666668</v>
      </c>
      <c r="G282" s="936">
        <v>172.92999999999998</v>
      </c>
      <c r="H282" s="948">
        <v>213.86333333333334</v>
      </c>
      <c r="I282" s="937">
        <v>394</v>
      </c>
      <c r="J282" s="938">
        <v>368</v>
      </c>
      <c r="K282" s="939">
        <v>762</v>
      </c>
      <c r="L282" s="940">
        <v>131.33333333333334</v>
      </c>
      <c r="M282" s="941">
        <v>122.66666666666667</v>
      </c>
      <c r="N282" s="942">
        <v>254</v>
      </c>
      <c r="O282" s="949">
        <v>178</v>
      </c>
      <c r="P282" s="944">
        <v>240</v>
      </c>
      <c r="Q282" s="945">
        <v>181</v>
      </c>
    </row>
    <row r="283" spans="1:17" s="913" customFormat="1" ht="14.1" customHeight="1" x14ac:dyDescent="0.3">
      <c r="A283" s="946" t="s">
        <v>633</v>
      </c>
      <c r="B283" s="947" t="s">
        <v>634</v>
      </c>
      <c r="C283" s="947" t="s">
        <v>855</v>
      </c>
      <c r="D283" s="947" t="s">
        <v>30</v>
      </c>
      <c r="E283" s="947" t="s">
        <v>75</v>
      </c>
      <c r="F283" s="935">
        <v>277.66000000000003</v>
      </c>
      <c r="G283" s="936">
        <v>170.58333333333334</v>
      </c>
      <c r="H283" s="948">
        <v>218.20999999999995</v>
      </c>
      <c r="I283" s="937">
        <v>276</v>
      </c>
      <c r="J283" s="938">
        <v>221</v>
      </c>
      <c r="K283" s="939">
        <v>497</v>
      </c>
      <c r="L283" s="940">
        <v>92</v>
      </c>
      <c r="M283" s="941">
        <v>73.666666666666671</v>
      </c>
      <c r="N283" s="942">
        <v>165.66666666666666</v>
      </c>
      <c r="O283" s="949">
        <v>162</v>
      </c>
      <c r="P283" s="944">
        <v>223</v>
      </c>
      <c r="Q283" s="945">
        <v>114</v>
      </c>
    </row>
    <row r="284" spans="1:17" s="913" customFormat="1" ht="14.1" customHeight="1" x14ac:dyDescent="0.3">
      <c r="A284" s="946" t="s">
        <v>635</v>
      </c>
      <c r="B284" s="947" t="s">
        <v>636</v>
      </c>
      <c r="C284" s="947" t="s">
        <v>855</v>
      </c>
      <c r="D284" s="947" t="s">
        <v>30</v>
      </c>
      <c r="E284" s="947" t="s">
        <v>75</v>
      </c>
      <c r="F284" s="935">
        <v>303.35666666666668</v>
      </c>
      <c r="G284" s="936">
        <v>191.76333333333335</v>
      </c>
      <c r="H284" s="948">
        <v>241.92333333333332</v>
      </c>
      <c r="I284" s="937">
        <v>354</v>
      </c>
      <c r="J284" s="938">
        <v>316</v>
      </c>
      <c r="K284" s="939">
        <v>670</v>
      </c>
      <c r="L284" s="940">
        <v>118</v>
      </c>
      <c r="M284" s="941">
        <v>105.33333333333333</v>
      </c>
      <c r="N284" s="942">
        <v>223.33333333333334</v>
      </c>
      <c r="O284" s="949">
        <v>83</v>
      </c>
      <c r="P284" s="944">
        <v>132</v>
      </c>
      <c r="Q284" s="945">
        <v>149</v>
      </c>
    </row>
    <row r="285" spans="1:17" s="913" customFormat="1" ht="14.1" customHeight="1" x14ac:dyDescent="0.3">
      <c r="A285" s="946" t="s">
        <v>637</v>
      </c>
      <c r="B285" s="947" t="s">
        <v>638</v>
      </c>
      <c r="C285" s="947" t="s">
        <v>855</v>
      </c>
      <c r="D285" s="947" t="s">
        <v>30</v>
      </c>
      <c r="E285" s="947" t="s">
        <v>75</v>
      </c>
      <c r="F285" s="935">
        <v>251.60666666666665</v>
      </c>
      <c r="G285" s="936">
        <v>156.31666666666666</v>
      </c>
      <c r="H285" s="948">
        <v>199.21</v>
      </c>
      <c r="I285" s="937">
        <v>547</v>
      </c>
      <c r="J285" s="938">
        <v>457</v>
      </c>
      <c r="K285" s="939">
        <v>1004</v>
      </c>
      <c r="L285" s="940">
        <v>182.33333333333334</v>
      </c>
      <c r="M285" s="941">
        <v>152.33333333333334</v>
      </c>
      <c r="N285" s="942">
        <v>334.66666666666669</v>
      </c>
      <c r="O285" s="949">
        <v>232</v>
      </c>
      <c r="P285" s="944">
        <v>297</v>
      </c>
      <c r="Q285" s="945">
        <v>179</v>
      </c>
    </row>
    <row r="286" spans="1:17" s="913" customFormat="1" ht="14.1" customHeight="1" x14ac:dyDescent="0.3">
      <c r="A286" s="946" t="s">
        <v>639</v>
      </c>
      <c r="B286" s="947" t="s">
        <v>640</v>
      </c>
      <c r="C286" s="947" t="s">
        <v>855</v>
      </c>
      <c r="D286" s="947" t="s">
        <v>30</v>
      </c>
      <c r="E286" s="947" t="s">
        <v>75</v>
      </c>
      <c r="F286" s="935">
        <v>294.01666666666665</v>
      </c>
      <c r="G286" s="936">
        <v>195.92333333333332</v>
      </c>
      <c r="H286" s="948">
        <v>240.78666666666666</v>
      </c>
      <c r="I286" s="937">
        <v>471</v>
      </c>
      <c r="J286" s="938">
        <v>422</v>
      </c>
      <c r="K286" s="939">
        <v>893</v>
      </c>
      <c r="L286" s="940">
        <v>157</v>
      </c>
      <c r="M286" s="941">
        <v>140.66666666666666</v>
      </c>
      <c r="N286" s="942">
        <v>297.66666666666669</v>
      </c>
      <c r="O286" s="949">
        <v>88</v>
      </c>
      <c r="P286" s="944">
        <v>137</v>
      </c>
      <c r="Q286" s="945">
        <v>107</v>
      </c>
    </row>
    <row r="287" spans="1:17" s="913" customFormat="1" ht="14.1" customHeight="1" x14ac:dyDescent="0.3">
      <c r="A287" s="946" t="s">
        <v>646</v>
      </c>
      <c r="B287" s="947" t="s">
        <v>647</v>
      </c>
      <c r="C287" s="947" t="s">
        <v>825</v>
      </c>
      <c r="D287" s="947" t="s">
        <v>643</v>
      </c>
      <c r="E287" s="947" t="s">
        <v>75</v>
      </c>
      <c r="F287" s="935">
        <v>286.48999999999995</v>
      </c>
      <c r="G287" s="936">
        <v>191.64999999999998</v>
      </c>
      <c r="H287" s="948">
        <v>234.93999999999997</v>
      </c>
      <c r="I287" s="937">
        <v>1626</v>
      </c>
      <c r="J287" s="938">
        <v>1497</v>
      </c>
      <c r="K287" s="939">
        <v>3123</v>
      </c>
      <c r="L287" s="940">
        <v>542</v>
      </c>
      <c r="M287" s="941">
        <v>499</v>
      </c>
      <c r="N287" s="942">
        <v>1041</v>
      </c>
      <c r="O287" s="949">
        <v>103</v>
      </c>
      <c r="P287" s="944">
        <v>156</v>
      </c>
      <c r="Q287" s="945">
        <v>207</v>
      </c>
    </row>
    <row r="288" spans="1:17" s="913" customFormat="1" ht="14.1" customHeight="1" x14ac:dyDescent="0.3">
      <c r="A288" s="946" t="s">
        <v>648</v>
      </c>
      <c r="B288" s="947" t="s">
        <v>966</v>
      </c>
      <c r="C288" s="947" t="s">
        <v>825</v>
      </c>
      <c r="D288" s="947" t="s">
        <v>643</v>
      </c>
      <c r="E288" s="947" t="s">
        <v>75</v>
      </c>
      <c r="F288" s="935">
        <v>410.69</v>
      </c>
      <c r="G288" s="936">
        <v>244.74</v>
      </c>
      <c r="H288" s="948">
        <v>321.20999999999998</v>
      </c>
      <c r="I288" s="937">
        <v>1090</v>
      </c>
      <c r="J288" s="938">
        <v>832</v>
      </c>
      <c r="K288" s="939">
        <v>1922</v>
      </c>
      <c r="L288" s="940">
        <v>363.33333333333331</v>
      </c>
      <c r="M288" s="941">
        <v>277.33333333333331</v>
      </c>
      <c r="N288" s="942">
        <v>640.66666666666663</v>
      </c>
      <c r="O288" s="949">
        <v>3</v>
      </c>
      <c r="P288" s="944">
        <v>9</v>
      </c>
      <c r="Q288" s="945">
        <v>9</v>
      </c>
    </row>
    <row r="289" spans="1:17" s="913" customFormat="1" ht="14.1" customHeight="1" x14ac:dyDescent="0.3">
      <c r="A289" s="946" t="s">
        <v>325</v>
      </c>
      <c r="B289" s="947" t="s">
        <v>326</v>
      </c>
      <c r="C289" s="947" t="s">
        <v>822</v>
      </c>
      <c r="D289" s="947" t="s">
        <v>33</v>
      </c>
      <c r="E289" s="947" t="s">
        <v>75</v>
      </c>
      <c r="F289" s="935">
        <v>332.43333333333334</v>
      </c>
      <c r="G289" s="936">
        <v>225.69333333333336</v>
      </c>
      <c r="H289" s="948">
        <v>271.51</v>
      </c>
      <c r="I289" s="937">
        <v>499</v>
      </c>
      <c r="J289" s="938">
        <v>471</v>
      </c>
      <c r="K289" s="939">
        <v>970</v>
      </c>
      <c r="L289" s="940">
        <v>166.33333333333334</v>
      </c>
      <c r="M289" s="941">
        <v>157</v>
      </c>
      <c r="N289" s="942">
        <v>323.33333333333331</v>
      </c>
      <c r="O289" s="949">
        <v>26</v>
      </c>
      <c r="P289" s="944">
        <v>54</v>
      </c>
      <c r="Q289" s="945">
        <v>16</v>
      </c>
    </row>
    <row r="290" spans="1:17" s="913" customFormat="1" ht="14.1" customHeight="1" x14ac:dyDescent="0.3">
      <c r="A290" s="946" t="s">
        <v>327</v>
      </c>
      <c r="B290" s="947" t="s">
        <v>328</v>
      </c>
      <c r="C290" s="947" t="s">
        <v>822</v>
      </c>
      <c r="D290" s="947" t="s">
        <v>33</v>
      </c>
      <c r="E290" s="947" t="s">
        <v>75</v>
      </c>
      <c r="F290" s="935">
        <v>293.60666666666668</v>
      </c>
      <c r="G290" s="936">
        <v>186.53333333333333</v>
      </c>
      <c r="H290" s="948">
        <v>235.24</v>
      </c>
      <c r="I290" s="937">
        <v>595</v>
      </c>
      <c r="J290" s="938">
        <v>500</v>
      </c>
      <c r="K290" s="939">
        <v>1095</v>
      </c>
      <c r="L290" s="940">
        <v>198.33333333333334</v>
      </c>
      <c r="M290" s="941">
        <v>166.66666666666666</v>
      </c>
      <c r="N290" s="942">
        <v>365</v>
      </c>
      <c r="O290" s="949">
        <v>101</v>
      </c>
      <c r="P290" s="944">
        <v>153</v>
      </c>
      <c r="Q290" s="945">
        <v>62</v>
      </c>
    </row>
    <row r="291" spans="1:17" s="913" customFormat="1" ht="14.1" customHeight="1" x14ac:dyDescent="0.3">
      <c r="A291" s="946" t="s">
        <v>1270</v>
      </c>
      <c r="B291" s="947" t="s">
        <v>1279</v>
      </c>
      <c r="C291" s="947" t="s">
        <v>822</v>
      </c>
      <c r="D291" s="947" t="s">
        <v>643</v>
      </c>
      <c r="E291" s="947" t="s">
        <v>75</v>
      </c>
      <c r="F291" s="950">
        <v>272.40178100025798</v>
      </c>
      <c r="G291" s="951">
        <v>178.97800184321272</v>
      </c>
      <c r="H291" s="952">
        <v>221.10760985617875</v>
      </c>
      <c r="I291" s="937">
        <v>2681</v>
      </c>
      <c r="J291" s="938">
        <v>2540</v>
      </c>
      <c r="K291" s="939">
        <v>5221</v>
      </c>
      <c r="L291" s="940">
        <v>893.66666666666663</v>
      </c>
      <c r="M291" s="941">
        <v>846.66666666666674</v>
      </c>
      <c r="N291" s="942">
        <v>1740.3333333333335</v>
      </c>
      <c r="O291" s="949">
        <v>150</v>
      </c>
      <c r="P291" s="944">
        <v>210</v>
      </c>
      <c r="Q291" s="945">
        <v>210</v>
      </c>
    </row>
    <row r="292" spans="1:17" s="913" customFormat="1" ht="14.1" customHeight="1" x14ac:dyDescent="0.3">
      <c r="A292" s="946" t="s">
        <v>663</v>
      </c>
      <c r="B292" s="947" t="s">
        <v>664</v>
      </c>
      <c r="C292" s="947" t="s">
        <v>822</v>
      </c>
      <c r="D292" s="947" t="s">
        <v>643</v>
      </c>
      <c r="E292" s="947" t="s">
        <v>75</v>
      </c>
      <c r="F292" s="935">
        <v>290.90333333333336</v>
      </c>
      <c r="G292" s="936">
        <v>181.70666666666668</v>
      </c>
      <c r="H292" s="948">
        <v>228.65666666666667</v>
      </c>
      <c r="I292" s="937">
        <v>734</v>
      </c>
      <c r="J292" s="938">
        <v>695</v>
      </c>
      <c r="K292" s="939">
        <v>1429</v>
      </c>
      <c r="L292" s="940">
        <v>244.66666666666666</v>
      </c>
      <c r="M292" s="941">
        <v>231.66666666666666</v>
      </c>
      <c r="N292" s="942">
        <v>476.33333333333331</v>
      </c>
      <c r="O292" s="949">
        <v>119</v>
      </c>
      <c r="P292" s="944">
        <v>174</v>
      </c>
      <c r="Q292" s="945">
        <v>259</v>
      </c>
    </row>
    <row r="293" spans="1:17" s="913" customFormat="1" ht="14.1" customHeight="1" x14ac:dyDescent="0.3">
      <c r="A293" s="946" t="s">
        <v>665</v>
      </c>
      <c r="B293" s="947" t="s">
        <v>666</v>
      </c>
      <c r="C293" s="947" t="s">
        <v>858</v>
      </c>
      <c r="D293" s="947" t="s">
        <v>643</v>
      </c>
      <c r="E293" s="947" t="s">
        <v>75</v>
      </c>
      <c r="F293" s="935">
        <v>350.40333333333336</v>
      </c>
      <c r="G293" s="936">
        <v>211.32333333333335</v>
      </c>
      <c r="H293" s="948">
        <v>273.90666666666664</v>
      </c>
      <c r="I293" s="937">
        <v>1100</v>
      </c>
      <c r="J293" s="938">
        <v>866</v>
      </c>
      <c r="K293" s="939">
        <v>1966</v>
      </c>
      <c r="L293" s="940">
        <v>366.66666666666669</v>
      </c>
      <c r="M293" s="941">
        <v>288.66666666666669</v>
      </c>
      <c r="N293" s="942">
        <v>655.33333333333337</v>
      </c>
      <c r="O293" s="949">
        <v>19</v>
      </c>
      <c r="P293" s="944">
        <v>46</v>
      </c>
      <c r="Q293" s="945">
        <v>38</v>
      </c>
    </row>
    <row r="294" spans="1:17" s="913" customFormat="1" ht="14.1" customHeight="1" x14ac:dyDescent="0.3">
      <c r="A294" s="946" t="s">
        <v>667</v>
      </c>
      <c r="B294" s="947" t="s">
        <v>668</v>
      </c>
      <c r="C294" s="947" t="s">
        <v>858</v>
      </c>
      <c r="D294" s="947" t="s">
        <v>643</v>
      </c>
      <c r="E294" s="947" t="s">
        <v>75</v>
      </c>
      <c r="F294" s="935">
        <v>318.38333333333327</v>
      </c>
      <c r="G294" s="936">
        <v>207.95333333333335</v>
      </c>
      <c r="H294" s="948">
        <v>259.38666666666671</v>
      </c>
      <c r="I294" s="937">
        <v>1275</v>
      </c>
      <c r="J294" s="938">
        <v>1093</v>
      </c>
      <c r="K294" s="939">
        <v>2368</v>
      </c>
      <c r="L294" s="940">
        <v>425</v>
      </c>
      <c r="M294" s="941">
        <v>364.33333333333331</v>
      </c>
      <c r="N294" s="942">
        <v>789.33333333333337</v>
      </c>
      <c r="O294" s="949">
        <v>38</v>
      </c>
      <c r="P294" s="944">
        <v>70</v>
      </c>
      <c r="Q294" s="945">
        <v>40</v>
      </c>
    </row>
    <row r="295" spans="1:17" s="913" customFormat="1" ht="14.1" customHeight="1" x14ac:dyDescent="0.3">
      <c r="A295" s="946" t="s">
        <v>669</v>
      </c>
      <c r="B295" s="947" t="s">
        <v>670</v>
      </c>
      <c r="C295" s="947" t="s">
        <v>858</v>
      </c>
      <c r="D295" s="947" t="s">
        <v>643</v>
      </c>
      <c r="E295" s="947" t="s">
        <v>75</v>
      </c>
      <c r="F295" s="935">
        <v>307.23333333333335</v>
      </c>
      <c r="G295" s="936">
        <v>210.47</v>
      </c>
      <c r="H295" s="948">
        <v>255.50666666666666</v>
      </c>
      <c r="I295" s="937">
        <v>1061</v>
      </c>
      <c r="J295" s="938">
        <v>951</v>
      </c>
      <c r="K295" s="939">
        <v>2012</v>
      </c>
      <c r="L295" s="940">
        <v>353.66666666666669</v>
      </c>
      <c r="M295" s="941">
        <v>317</v>
      </c>
      <c r="N295" s="942">
        <v>670.66666666666663</v>
      </c>
      <c r="O295" s="949">
        <v>44</v>
      </c>
      <c r="P295" s="944">
        <v>81</v>
      </c>
      <c r="Q295" s="945">
        <v>49</v>
      </c>
    </row>
    <row r="296" spans="1:17" s="913" customFormat="1" ht="14.1" customHeight="1" x14ac:dyDescent="0.3">
      <c r="A296" s="946" t="s">
        <v>671</v>
      </c>
      <c r="B296" s="947" t="s">
        <v>672</v>
      </c>
      <c r="C296" s="947" t="s">
        <v>858</v>
      </c>
      <c r="D296" s="947" t="s">
        <v>643</v>
      </c>
      <c r="E296" s="947" t="s">
        <v>75</v>
      </c>
      <c r="F296" s="935">
        <v>299.84666666666664</v>
      </c>
      <c r="G296" s="936">
        <v>192.93333333333331</v>
      </c>
      <c r="H296" s="948">
        <v>241.54333333333332</v>
      </c>
      <c r="I296" s="937">
        <v>1941</v>
      </c>
      <c r="J296" s="938">
        <v>1704</v>
      </c>
      <c r="K296" s="939">
        <v>3645</v>
      </c>
      <c r="L296" s="940">
        <v>647</v>
      </c>
      <c r="M296" s="941">
        <v>568</v>
      </c>
      <c r="N296" s="942">
        <v>1215</v>
      </c>
      <c r="O296" s="949">
        <v>86</v>
      </c>
      <c r="P296" s="944">
        <v>135</v>
      </c>
      <c r="Q296" s="945">
        <v>88</v>
      </c>
    </row>
    <row r="297" spans="1:17" s="913" customFormat="1" ht="14.1" customHeight="1" x14ac:dyDescent="0.3">
      <c r="A297" s="946" t="s">
        <v>673</v>
      </c>
      <c r="B297" s="947" t="s">
        <v>674</v>
      </c>
      <c r="C297" s="947" t="s">
        <v>860</v>
      </c>
      <c r="D297" s="947" t="s">
        <v>643</v>
      </c>
      <c r="E297" s="947" t="s">
        <v>75</v>
      </c>
      <c r="F297" s="935">
        <v>360.98</v>
      </c>
      <c r="G297" s="936">
        <v>223.28666666666666</v>
      </c>
      <c r="H297" s="948">
        <v>285.86333333333329</v>
      </c>
      <c r="I297" s="937">
        <v>1999</v>
      </c>
      <c r="J297" s="938">
        <v>1677</v>
      </c>
      <c r="K297" s="939">
        <v>3676</v>
      </c>
      <c r="L297" s="940">
        <v>666.33333333333337</v>
      </c>
      <c r="M297" s="941">
        <v>559</v>
      </c>
      <c r="N297" s="942">
        <v>1225.3333333333333</v>
      </c>
      <c r="O297" s="949">
        <v>11</v>
      </c>
      <c r="P297" s="944">
        <v>28</v>
      </c>
      <c r="Q297" s="945">
        <v>21</v>
      </c>
    </row>
    <row r="298" spans="1:17" s="913" customFormat="1" ht="14.1" customHeight="1" x14ac:dyDescent="0.3">
      <c r="A298" s="946" t="s">
        <v>675</v>
      </c>
      <c r="B298" s="947" t="s">
        <v>676</v>
      </c>
      <c r="C298" s="947" t="s">
        <v>860</v>
      </c>
      <c r="D298" s="947" t="s">
        <v>643</v>
      </c>
      <c r="E298" s="947" t="s">
        <v>75</v>
      </c>
      <c r="F298" s="935">
        <v>318.12333333333333</v>
      </c>
      <c r="G298" s="936">
        <v>194.31666666666669</v>
      </c>
      <c r="H298" s="948">
        <v>249.20000000000002</v>
      </c>
      <c r="I298" s="937">
        <v>796</v>
      </c>
      <c r="J298" s="938">
        <v>689</v>
      </c>
      <c r="K298" s="939">
        <v>1485</v>
      </c>
      <c r="L298" s="940">
        <v>265.33333333333331</v>
      </c>
      <c r="M298" s="941">
        <v>229.66666666666666</v>
      </c>
      <c r="N298" s="942">
        <v>495</v>
      </c>
      <c r="O298" s="949">
        <v>63</v>
      </c>
      <c r="P298" s="944">
        <v>106</v>
      </c>
      <c r="Q298" s="945">
        <v>73</v>
      </c>
    </row>
    <row r="299" spans="1:17" s="913" customFormat="1" ht="14.1" customHeight="1" x14ac:dyDescent="0.3">
      <c r="A299" s="946" t="s">
        <v>677</v>
      </c>
      <c r="B299" s="947" t="s">
        <v>678</v>
      </c>
      <c r="C299" s="947" t="s">
        <v>860</v>
      </c>
      <c r="D299" s="947" t="s">
        <v>643</v>
      </c>
      <c r="E299" s="960" t="s">
        <v>75</v>
      </c>
      <c r="F299" s="935">
        <v>300.42333333333335</v>
      </c>
      <c r="G299" s="936">
        <v>209.97</v>
      </c>
      <c r="H299" s="948">
        <v>250.84333333333333</v>
      </c>
      <c r="I299" s="937">
        <v>1526</v>
      </c>
      <c r="J299" s="938">
        <v>1448</v>
      </c>
      <c r="K299" s="939">
        <v>2974</v>
      </c>
      <c r="L299" s="940">
        <v>508.66666666666669</v>
      </c>
      <c r="M299" s="941">
        <v>482.66666666666669</v>
      </c>
      <c r="N299" s="942">
        <v>991.33333333333337</v>
      </c>
      <c r="O299" s="949">
        <v>54</v>
      </c>
      <c r="P299" s="944">
        <v>95</v>
      </c>
      <c r="Q299" s="945">
        <v>82</v>
      </c>
    </row>
    <row r="300" spans="1:17" s="913" customFormat="1" ht="14.1" customHeight="1" x14ac:dyDescent="0.3">
      <c r="A300" s="946" t="s">
        <v>679</v>
      </c>
      <c r="B300" s="947" t="s">
        <v>680</v>
      </c>
      <c r="C300" s="947" t="s">
        <v>860</v>
      </c>
      <c r="D300" s="947" t="s">
        <v>643</v>
      </c>
      <c r="E300" s="947" t="s">
        <v>75</v>
      </c>
      <c r="F300" s="935">
        <v>301.95</v>
      </c>
      <c r="G300" s="936">
        <v>184.29999999999998</v>
      </c>
      <c r="H300" s="948">
        <v>236.61333333333334</v>
      </c>
      <c r="I300" s="937">
        <v>2494</v>
      </c>
      <c r="J300" s="938">
        <v>2125</v>
      </c>
      <c r="K300" s="939">
        <v>4619</v>
      </c>
      <c r="L300" s="940">
        <v>831.33333333333337</v>
      </c>
      <c r="M300" s="941">
        <v>708.33333333333337</v>
      </c>
      <c r="N300" s="942">
        <v>1539.6666666666667</v>
      </c>
      <c r="O300" s="949">
        <v>100</v>
      </c>
      <c r="P300" s="944">
        <v>151</v>
      </c>
      <c r="Q300" s="945">
        <v>85</v>
      </c>
    </row>
    <row r="301" spans="1:17" s="913" customFormat="1" ht="14.1" customHeight="1" x14ac:dyDescent="0.3">
      <c r="A301" s="946" t="s">
        <v>681</v>
      </c>
      <c r="B301" s="947" t="s">
        <v>682</v>
      </c>
      <c r="C301" s="947" t="s">
        <v>860</v>
      </c>
      <c r="D301" s="947" t="s">
        <v>643</v>
      </c>
      <c r="E301" s="947" t="s">
        <v>75</v>
      </c>
      <c r="F301" s="935">
        <v>301.14</v>
      </c>
      <c r="G301" s="936">
        <v>188.79333333333332</v>
      </c>
      <c r="H301" s="948">
        <v>240.51999999999998</v>
      </c>
      <c r="I301" s="937">
        <v>1327</v>
      </c>
      <c r="J301" s="938">
        <v>1076</v>
      </c>
      <c r="K301" s="939">
        <v>2403</v>
      </c>
      <c r="L301" s="940">
        <v>442.33333333333331</v>
      </c>
      <c r="M301" s="941">
        <v>358.66666666666669</v>
      </c>
      <c r="N301" s="942">
        <v>801</v>
      </c>
      <c r="O301" s="949">
        <v>89</v>
      </c>
      <c r="P301" s="944">
        <v>138</v>
      </c>
      <c r="Q301" s="945">
        <v>61</v>
      </c>
    </row>
    <row r="302" spans="1:17" s="913" customFormat="1" ht="14.1" customHeight="1" x14ac:dyDescent="0.3">
      <c r="A302" s="946" t="s">
        <v>683</v>
      </c>
      <c r="B302" s="947" t="s">
        <v>979</v>
      </c>
      <c r="C302" s="947"/>
      <c r="D302" s="947" t="s">
        <v>25</v>
      </c>
      <c r="E302" s="947" t="s">
        <v>685</v>
      </c>
      <c r="F302" s="935">
        <v>291.74471880287689</v>
      </c>
      <c r="G302" s="936">
        <v>169.3691207520715</v>
      </c>
      <c r="H302" s="948">
        <v>223.39941750578217</v>
      </c>
      <c r="I302" s="937">
        <v>453</v>
      </c>
      <c r="J302" s="938">
        <v>376</v>
      </c>
      <c r="K302" s="939">
        <v>829</v>
      </c>
      <c r="L302" s="940">
        <v>151</v>
      </c>
      <c r="M302" s="941">
        <v>125.33333333333333</v>
      </c>
      <c r="N302" s="942">
        <v>276.33333333333331</v>
      </c>
      <c r="O302" s="949">
        <v>8</v>
      </c>
      <c r="P302" s="944">
        <v>199</v>
      </c>
      <c r="Q302" s="945">
        <v>10</v>
      </c>
    </row>
    <row r="303" spans="1:17" s="913" customFormat="1" ht="14.1" customHeight="1" x14ac:dyDescent="0.3">
      <c r="A303" s="946" t="s">
        <v>702</v>
      </c>
      <c r="B303" s="947" t="s">
        <v>987</v>
      </c>
      <c r="C303" s="947"/>
      <c r="D303" s="947" t="s">
        <v>25</v>
      </c>
      <c r="E303" s="947" t="s">
        <v>685</v>
      </c>
      <c r="F303" s="935">
        <v>251.14547541744409</v>
      </c>
      <c r="G303" s="936">
        <v>187.08346391528485</v>
      </c>
      <c r="H303" s="948">
        <v>211.0717152066683</v>
      </c>
      <c r="I303" s="937">
        <v>547</v>
      </c>
      <c r="J303" s="938">
        <v>538</v>
      </c>
      <c r="K303" s="939">
        <v>1085</v>
      </c>
      <c r="L303" s="940">
        <v>182.33333333333334</v>
      </c>
      <c r="M303" s="941">
        <v>179.33333333333334</v>
      </c>
      <c r="N303" s="942">
        <v>361.66666666666669</v>
      </c>
      <c r="O303" s="949">
        <v>11</v>
      </c>
      <c r="P303" s="944">
        <v>252</v>
      </c>
      <c r="Q303" s="945">
        <v>9</v>
      </c>
    </row>
    <row r="304" spans="1:17" s="913" customFormat="1" ht="14.1" customHeight="1" x14ac:dyDescent="0.3">
      <c r="A304" s="946" t="s">
        <v>686</v>
      </c>
      <c r="B304" s="947" t="s">
        <v>980</v>
      </c>
      <c r="C304" s="947"/>
      <c r="D304" s="947" t="s">
        <v>25</v>
      </c>
      <c r="E304" s="947" t="s">
        <v>685</v>
      </c>
      <c r="F304" s="935">
        <v>278.78783154799402</v>
      </c>
      <c r="G304" s="936">
        <v>170.41026730714171</v>
      </c>
      <c r="H304" s="948">
        <v>219.90600751388411</v>
      </c>
      <c r="I304" s="937">
        <v>605</v>
      </c>
      <c r="J304" s="938">
        <v>521</v>
      </c>
      <c r="K304" s="939">
        <v>1126</v>
      </c>
      <c r="L304" s="940">
        <v>201.66666666666666</v>
      </c>
      <c r="M304" s="941">
        <v>173.66666666666666</v>
      </c>
      <c r="N304" s="942">
        <v>375.33333333333331</v>
      </c>
      <c r="O304" s="949">
        <v>9</v>
      </c>
      <c r="P304" s="944">
        <v>216</v>
      </c>
      <c r="Q304" s="945">
        <v>7</v>
      </c>
    </row>
    <row r="305" spans="1:17" s="913" customFormat="1" ht="14.1" customHeight="1" x14ac:dyDescent="0.3">
      <c r="A305" s="946" t="s">
        <v>687</v>
      </c>
      <c r="B305" s="947" t="s">
        <v>688</v>
      </c>
      <c r="C305" s="947"/>
      <c r="D305" s="947" t="s">
        <v>25</v>
      </c>
      <c r="E305" s="947" t="s">
        <v>685</v>
      </c>
      <c r="F305" s="935">
        <v>315.90500259042204</v>
      </c>
      <c r="G305" s="936">
        <v>243.38790846148177</v>
      </c>
      <c r="H305" s="948">
        <v>247.58444795656865</v>
      </c>
      <c r="I305" s="937">
        <v>1059</v>
      </c>
      <c r="J305" s="938">
        <v>1009</v>
      </c>
      <c r="K305" s="939">
        <v>2068</v>
      </c>
      <c r="L305" s="940">
        <v>353</v>
      </c>
      <c r="M305" s="941">
        <v>336.33333333333331</v>
      </c>
      <c r="N305" s="942">
        <v>689.33333333333337</v>
      </c>
      <c r="O305" s="949">
        <v>2</v>
      </c>
      <c r="P305" s="944">
        <v>112</v>
      </c>
      <c r="Q305" s="945">
        <v>4</v>
      </c>
    </row>
    <row r="306" spans="1:17" s="913" customFormat="1" ht="14.1" customHeight="1" x14ac:dyDescent="0.3">
      <c r="A306" s="946" t="s">
        <v>689</v>
      </c>
      <c r="B306" s="947" t="s">
        <v>981</v>
      </c>
      <c r="C306" s="947"/>
      <c r="D306" s="947" t="s">
        <v>25</v>
      </c>
      <c r="E306" s="947" t="s">
        <v>685</v>
      </c>
      <c r="F306" s="935">
        <v>279.51921318511785</v>
      </c>
      <c r="G306" s="936">
        <v>156.84210515908387</v>
      </c>
      <c r="H306" s="948">
        <v>236.17940920401404</v>
      </c>
      <c r="I306" s="937">
        <v>472</v>
      </c>
      <c r="J306" s="938">
        <v>464</v>
      </c>
      <c r="K306" s="939">
        <v>936</v>
      </c>
      <c r="L306" s="940">
        <v>157.33333333333334</v>
      </c>
      <c r="M306" s="941">
        <v>154.66666666666666</v>
      </c>
      <c r="N306" s="942">
        <v>312</v>
      </c>
      <c r="O306" s="949">
        <v>4</v>
      </c>
      <c r="P306" s="944">
        <v>152</v>
      </c>
      <c r="Q306" s="945">
        <v>5</v>
      </c>
    </row>
    <row r="307" spans="1:17" s="913" customFormat="1" ht="14.1" customHeight="1" x14ac:dyDescent="0.3">
      <c r="A307" s="946" t="s">
        <v>691</v>
      </c>
      <c r="B307" s="947" t="s">
        <v>982</v>
      </c>
      <c r="C307" s="947"/>
      <c r="D307" s="947" t="s">
        <v>25</v>
      </c>
      <c r="E307" s="947" t="s">
        <v>685</v>
      </c>
      <c r="F307" s="935">
        <v>306.3701426876118</v>
      </c>
      <c r="G307" s="936">
        <v>175.95559063515381</v>
      </c>
      <c r="H307" s="948">
        <v>243.18519441646359</v>
      </c>
      <c r="I307" s="937">
        <v>454</v>
      </c>
      <c r="J307" s="938">
        <v>352</v>
      </c>
      <c r="K307" s="939">
        <v>806</v>
      </c>
      <c r="L307" s="940">
        <v>151.33333333333334</v>
      </c>
      <c r="M307" s="941">
        <v>117.33333333333333</v>
      </c>
      <c r="N307" s="942">
        <v>268.66666666666669</v>
      </c>
      <c r="O307" s="949">
        <v>3</v>
      </c>
      <c r="P307" s="944">
        <v>128</v>
      </c>
      <c r="Q307" s="945">
        <v>1</v>
      </c>
    </row>
    <row r="308" spans="1:17" s="913" customFormat="1" ht="14.1" customHeight="1" x14ac:dyDescent="0.3">
      <c r="A308" s="946" t="s">
        <v>692</v>
      </c>
      <c r="B308" s="947" t="s">
        <v>983</v>
      </c>
      <c r="C308" s="947"/>
      <c r="D308" s="947" t="s">
        <v>25</v>
      </c>
      <c r="E308" s="947" t="s">
        <v>685</v>
      </c>
      <c r="F308" s="935">
        <v>291.29331907508589</v>
      </c>
      <c r="G308" s="936">
        <v>186.90907326001567</v>
      </c>
      <c r="H308" s="948">
        <v>234.76912049545922</v>
      </c>
      <c r="I308" s="937">
        <v>384</v>
      </c>
      <c r="J308" s="938">
        <v>332</v>
      </c>
      <c r="K308" s="939">
        <v>716</v>
      </c>
      <c r="L308" s="940">
        <v>128</v>
      </c>
      <c r="M308" s="941">
        <v>110.66666666666667</v>
      </c>
      <c r="N308" s="942">
        <v>238.66666666666666</v>
      </c>
      <c r="O308" s="949">
        <v>5</v>
      </c>
      <c r="P308" s="944">
        <v>157</v>
      </c>
      <c r="Q308" s="945">
        <v>2</v>
      </c>
    </row>
    <row r="309" spans="1:17" s="913" customFormat="1" ht="14.1" customHeight="1" x14ac:dyDescent="0.3">
      <c r="A309" s="946" t="s">
        <v>694</v>
      </c>
      <c r="B309" s="947" t="s">
        <v>984</v>
      </c>
      <c r="C309" s="947"/>
      <c r="D309" s="947" t="s">
        <v>25</v>
      </c>
      <c r="E309" s="947" t="s">
        <v>685</v>
      </c>
      <c r="F309" s="935">
        <v>252.31837658665995</v>
      </c>
      <c r="G309" s="936">
        <v>203.81140624738927</v>
      </c>
      <c r="H309" s="948">
        <v>214.91556216604786</v>
      </c>
      <c r="I309" s="937">
        <v>412</v>
      </c>
      <c r="J309" s="938">
        <v>442</v>
      </c>
      <c r="K309" s="939">
        <v>854</v>
      </c>
      <c r="L309" s="940">
        <v>137.33333333333334</v>
      </c>
      <c r="M309" s="941">
        <v>147.33333333333334</v>
      </c>
      <c r="N309" s="942">
        <v>284.66666666666669</v>
      </c>
      <c r="O309" s="949">
        <v>10</v>
      </c>
      <c r="P309" s="944">
        <v>238</v>
      </c>
      <c r="Q309" s="945">
        <v>11</v>
      </c>
    </row>
    <row r="310" spans="1:17" s="913" customFormat="1" ht="14.1" customHeight="1" x14ac:dyDescent="0.3">
      <c r="A310" s="946" t="s">
        <v>696</v>
      </c>
      <c r="B310" s="947" t="s">
        <v>985</v>
      </c>
      <c r="C310" s="947"/>
      <c r="D310" s="947" t="s">
        <v>25</v>
      </c>
      <c r="E310" s="947" t="s">
        <v>685</v>
      </c>
      <c r="F310" s="935">
        <v>291.80268948000577</v>
      </c>
      <c r="G310" s="936">
        <v>185.27489896298118</v>
      </c>
      <c r="H310" s="948">
        <v>232.96163253103737</v>
      </c>
      <c r="I310" s="937">
        <v>498</v>
      </c>
      <c r="J310" s="938">
        <v>445</v>
      </c>
      <c r="K310" s="939">
        <v>943</v>
      </c>
      <c r="L310" s="940">
        <v>166</v>
      </c>
      <c r="M310" s="941">
        <v>148.33333333333334</v>
      </c>
      <c r="N310" s="942">
        <v>314.33333333333331</v>
      </c>
      <c r="O310" s="949">
        <v>6</v>
      </c>
      <c r="P310" s="944">
        <v>163</v>
      </c>
      <c r="Q310" s="945">
        <v>8</v>
      </c>
    </row>
    <row r="311" spans="1:17" s="913" customFormat="1" ht="14.1" customHeight="1" x14ac:dyDescent="0.3">
      <c r="A311" s="946" t="s">
        <v>698</v>
      </c>
      <c r="B311" s="947" t="s">
        <v>699</v>
      </c>
      <c r="C311" s="947"/>
      <c r="D311" s="947" t="s">
        <v>25</v>
      </c>
      <c r="E311" s="947" t="s">
        <v>685</v>
      </c>
      <c r="F311" s="935">
        <v>287.49256662134388</v>
      </c>
      <c r="G311" s="936">
        <v>204.25988255141382</v>
      </c>
      <c r="H311" s="948">
        <v>252.44812067063228</v>
      </c>
      <c r="I311" s="937">
        <v>407</v>
      </c>
      <c r="J311" s="938">
        <v>425</v>
      </c>
      <c r="K311" s="939">
        <v>832</v>
      </c>
      <c r="L311" s="940">
        <v>135.66666666666666</v>
      </c>
      <c r="M311" s="941">
        <v>141.66666666666666</v>
      </c>
      <c r="N311" s="942">
        <v>277.33333333333331</v>
      </c>
      <c r="O311" s="949">
        <v>1</v>
      </c>
      <c r="P311" s="944">
        <v>89</v>
      </c>
      <c r="Q311" s="945">
        <v>6</v>
      </c>
    </row>
    <row r="312" spans="1:17" s="913" customFormat="1" ht="14.1" customHeight="1" x14ac:dyDescent="0.3">
      <c r="A312" s="946" t="s">
        <v>700</v>
      </c>
      <c r="B312" s="947" t="s">
        <v>986</v>
      </c>
      <c r="C312" s="947"/>
      <c r="D312" s="947" t="s">
        <v>25</v>
      </c>
      <c r="E312" s="947" t="s">
        <v>685</v>
      </c>
      <c r="F312" s="935">
        <v>286.64733052752149</v>
      </c>
      <c r="G312" s="936">
        <v>194.55283028243721</v>
      </c>
      <c r="H312" s="948">
        <v>224.99353748481963</v>
      </c>
      <c r="I312" s="937">
        <v>530</v>
      </c>
      <c r="J312" s="938">
        <v>448</v>
      </c>
      <c r="K312" s="939">
        <v>978</v>
      </c>
      <c r="L312" s="940">
        <v>176.66666666666666</v>
      </c>
      <c r="M312" s="941">
        <v>149.33333333333334</v>
      </c>
      <c r="N312" s="942">
        <v>326</v>
      </c>
      <c r="O312" s="949">
        <v>7</v>
      </c>
      <c r="P312" s="944">
        <v>190</v>
      </c>
      <c r="Q312" s="945">
        <v>3</v>
      </c>
    </row>
    <row r="313" spans="1:17" s="913" customFormat="1" ht="14.1" customHeight="1" x14ac:dyDescent="0.3">
      <c r="A313" s="946" t="s">
        <v>703</v>
      </c>
      <c r="B313" s="947" t="s">
        <v>704</v>
      </c>
      <c r="C313" s="947"/>
      <c r="D313" s="947" t="s">
        <v>20</v>
      </c>
      <c r="E313" s="947" t="s">
        <v>705</v>
      </c>
      <c r="F313" s="935">
        <v>341.59804471361986</v>
      </c>
      <c r="G313" s="936">
        <v>234.65745679015876</v>
      </c>
      <c r="H313" s="948">
        <v>281.85175557239614</v>
      </c>
      <c r="I313" s="937">
        <v>806</v>
      </c>
      <c r="J313" s="938">
        <v>806</v>
      </c>
      <c r="K313" s="939">
        <v>1612</v>
      </c>
      <c r="L313" s="940">
        <v>268.66666666666669</v>
      </c>
      <c r="M313" s="941">
        <v>268.66666666666669</v>
      </c>
      <c r="N313" s="942">
        <v>537.33333333333337</v>
      </c>
      <c r="O313" s="949">
        <v>17</v>
      </c>
      <c r="P313" s="944">
        <v>33</v>
      </c>
      <c r="Q313" s="945">
        <v>26</v>
      </c>
    </row>
    <row r="314" spans="1:17" s="913" customFormat="1" ht="14.1" customHeight="1" x14ac:dyDescent="0.3">
      <c r="A314" s="946" t="s">
        <v>706</v>
      </c>
      <c r="B314" s="947" t="s">
        <v>707</v>
      </c>
      <c r="C314" s="947"/>
      <c r="D314" s="947" t="s">
        <v>20</v>
      </c>
      <c r="E314" s="947" t="s">
        <v>705</v>
      </c>
      <c r="F314" s="935">
        <v>336.09460207382875</v>
      </c>
      <c r="G314" s="936">
        <v>239.04146094148709</v>
      </c>
      <c r="H314" s="948">
        <v>280.67715279667954</v>
      </c>
      <c r="I314" s="937">
        <v>1062</v>
      </c>
      <c r="J314" s="938">
        <v>1021</v>
      </c>
      <c r="K314" s="939">
        <v>2083</v>
      </c>
      <c r="L314" s="940">
        <v>354</v>
      </c>
      <c r="M314" s="941">
        <v>340.33333333333331</v>
      </c>
      <c r="N314" s="942">
        <v>694.33333333333337</v>
      </c>
      <c r="O314" s="949">
        <v>18</v>
      </c>
      <c r="P314" s="944">
        <v>35</v>
      </c>
      <c r="Q314" s="945">
        <v>30</v>
      </c>
    </row>
    <row r="315" spans="1:17" s="913" customFormat="1" ht="14.1" customHeight="1" x14ac:dyDescent="0.3">
      <c r="A315" s="946" t="s">
        <v>708</v>
      </c>
      <c r="B315" s="947" t="s">
        <v>709</v>
      </c>
      <c r="C315" s="947"/>
      <c r="D315" s="947" t="s">
        <v>20</v>
      </c>
      <c r="E315" s="947" t="s">
        <v>705</v>
      </c>
      <c r="F315" s="935">
        <v>304.86577148057228</v>
      </c>
      <c r="G315" s="936">
        <v>222.74986663196322</v>
      </c>
      <c r="H315" s="948">
        <v>257.26939157799376</v>
      </c>
      <c r="I315" s="937">
        <v>530</v>
      </c>
      <c r="J315" s="938">
        <v>557</v>
      </c>
      <c r="K315" s="939">
        <v>1087</v>
      </c>
      <c r="L315" s="940">
        <v>176.66666666666666</v>
      </c>
      <c r="M315" s="941">
        <v>185.66666666666666</v>
      </c>
      <c r="N315" s="942">
        <v>362.33333333333331</v>
      </c>
      <c r="O315" s="949">
        <v>25</v>
      </c>
      <c r="P315" s="944">
        <v>76</v>
      </c>
      <c r="Q315" s="945">
        <v>20</v>
      </c>
    </row>
    <row r="316" spans="1:17" s="913" customFormat="1" ht="14.1" customHeight="1" x14ac:dyDescent="0.3">
      <c r="A316" s="946" t="s">
        <v>710</v>
      </c>
      <c r="B316" s="947" t="s">
        <v>972</v>
      </c>
      <c r="C316" s="947"/>
      <c r="D316" s="947" t="s">
        <v>20</v>
      </c>
      <c r="E316" s="947" t="s">
        <v>705</v>
      </c>
      <c r="F316" s="935">
        <v>354.24545555280412</v>
      </c>
      <c r="G316" s="936">
        <v>225.0268919916131</v>
      </c>
      <c r="H316" s="948">
        <v>285.24975009503532</v>
      </c>
      <c r="I316" s="937">
        <v>497</v>
      </c>
      <c r="J316" s="938">
        <v>413</v>
      </c>
      <c r="K316" s="939">
        <v>910</v>
      </c>
      <c r="L316" s="940">
        <v>165.66666666666666</v>
      </c>
      <c r="M316" s="941">
        <v>137.66666666666666</v>
      </c>
      <c r="N316" s="942">
        <v>303.33333333333331</v>
      </c>
      <c r="O316" s="949">
        <v>15</v>
      </c>
      <c r="P316" s="944">
        <v>29</v>
      </c>
      <c r="Q316" s="945">
        <v>19</v>
      </c>
    </row>
    <row r="317" spans="1:17" s="913" customFormat="1" ht="14.1" customHeight="1" x14ac:dyDescent="0.3">
      <c r="A317" s="946" t="s">
        <v>712</v>
      </c>
      <c r="B317" s="947" t="s">
        <v>713</v>
      </c>
      <c r="C317" s="947"/>
      <c r="D317" s="947" t="s">
        <v>20</v>
      </c>
      <c r="E317" s="947" t="s">
        <v>705</v>
      </c>
      <c r="F317" s="935">
        <v>334.50517215964169</v>
      </c>
      <c r="G317" s="936">
        <v>200.26101747173166</v>
      </c>
      <c r="H317" s="948">
        <v>257.28481898182287</v>
      </c>
      <c r="I317" s="937">
        <v>1752</v>
      </c>
      <c r="J317" s="938">
        <v>1579</v>
      </c>
      <c r="K317" s="939">
        <v>3331</v>
      </c>
      <c r="L317" s="940">
        <v>584</v>
      </c>
      <c r="M317" s="941">
        <v>526.33333333333337</v>
      </c>
      <c r="N317" s="942">
        <v>1110.3333333333333</v>
      </c>
      <c r="O317" s="949">
        <v>24</v>
      </c>
      <c r="P317" s="944">
        <v>75</v>
      </c>
      <c r="Q317" s="945">
        <v>29</v>
      </c>
    </row>
    <row r="318" spans="1:17" s="913" customFormat="1" ht="14.1" customHeight="1" x14ac:dyDescent="0.3">
      <c r="A318" s="946" t="s">
        <v>714</v>
      </c>
      <c r="B318" s="947" t="s">
        <v>715</v>
      </c>
      <c r="C318" s="947"/>
      <c r="D318" s="947" t="s">
        <v>20</v>
      </c>
      <c r="E318" s="947" t="s">
        <v>705</v>
      </c>
      <c r="F318" s="935">
        <v>404.93752923801998</v>
      </c>
      <c r="G318" s="936">
        <v>291.57395189683359</v>
      </c>
      <c r="H318" s="948">
        <v>344.49368140520329</v>
      </c>
      <c r="I318" s="937">
        <v>274</v>
      </c>
      <c r="J318" s="938">
        <v>242</v>
      </c>
      <c r="K318" s="939">
        <v>516</v>
      </c>
      <c r="L318" s="940">
        <v>91.333333333333329</v>
      </c>
      <c r="M318" s="941">
        <v>80.666666666666671</v>
      </c>
      <c r="N318" s="942">
        <v>172</v>
      </c>
      <c r="O318" s="949">
        <v>1</v>
      </c>
      <c r="P318" s="944">
        <v>2</v>
      </c>
      <c r="Q318" s="945">
        <v>8</v>
      </c>
    </row>
    <row r="319" spans="1:17" s="913" customFormat="1" ht="14.1" customHeight="1" x14ac:dyDescent="0.3">
      <c r="A319" s="946" t="s">
        <v>716</v>
      </c>
      <c r="B319" s="947" t="s">
        <v>973</v>
      </c>
      <c r="C319" s="947"/>
      <c r="D319" s="947" t="s">
        <v>20</v>
      </c>
      <c r="E319" s="947" t="s">
        <v>705</v>
      </c>
      <c r="F319" s="935">
        <v>360.48748735204026</v>
      </c>
      <c r="G319" s="936">
        <v>240.77578479200713</v>
      </c>
      <c r="H319" s="948">
        <v>295.67774080940507</v>
      </c>
      <c r="I319" s="937">
        <v>888</v>
      </c>
      <c r="J319" s="938">
        <v>779</v>
      </c>
      <c r="K319" s="939">
        <v>1667</v>
      </c>
      <c r="L319" s="940">
        <v>296</v>
      </c>
      <c r="M319" s="941">
        <v>259.66666666666669</v>
      </c>
      <c r="N319" s="942">
        <v>555.66666666666663</v>
      </c>
      <c r="O319" s="949">
        <v>11</v>
      </c>
      <c r="P319" s="944">
        <v>17</v>
      </c>
      <c r="Q319" s="945">
        <v>12</v>
      </c>
    </row>
    <row r="320" spans="1:17" s="913" customFormat="1" ht="14.1" customHeight="1" x14ac:dyDescent="0.3">
      <c r="A320" s="946" t="s">
        <v>718</v>
      </c>
      <c r="B320" s="947" t="s">
        <v>719</v>
      </c>
      <c r="C320" s="947"/>
      <c r="D320" s="947" t="s">
        <v>20</v>
      </c>
      <c r="E320" s="947" t="s">
        <v>705</v>
      </c>
      <c r="F320" s="935">
        <v>413.07604419650391</v>
      </c>
      <c r="G320" s="936">
        <v>247.84304163364695</v>
      </c>
      <c r="H320" s="948">
        <v>317.1677755768107</v>
      </c>
      <c r="I320" s="937">
        <v>687</v>
      </c>
      <c r="J320" s="938">
        <v>618</v>
      </c>
      <c r="K320" s="939">
        <v>1305</v>
      </c>
      <c r="L320" s="940">
        <v>229</v>
      </c>
      <c r="M320" s="941">
        <v>206</v>
      </c>
      <c r="N320" s="942">
        <v>435</v>
      </c>
      <c r="O320" s="949">
        <v>6</v>
      </c>
      <c r="P320" s="944">
        <v>10</v>
      </c>
      <c r="Q320" s="945">
        <v>6</v>
      </c>
    </row>
    <row r="321" spans="1:17" s="913" customFormat="1" ht="14.1" customHeight="1" x14ac:dyDescent="0.3">
      <c r="A321" s="946" t="s">
        <v>720</v>
      </c>
      <c r="B321" s="947" t="s">
        <v>721</v>
      </c>
      <c r="C321" s="947"/>
      <c r="D321" s="947" t="s">
        <v>20</v>
      </c>
      <c r="E321" s="947" t="s">
        <v>705</v>
      </c>
      <c r="F321" s="935">
        <v>429.89091915796115</v>
      </c>
      <c r="G321" s="936">
        <v>270.62242924633421</v>
      </c>
      <c r="H321" s="948">
        <v>340.78195288598027</v>
      </c>
      <c r="I321" s="937">
        <v>677</v>
      </c>
      <c r="J321" s="938">
        <v>562</v>
      </c>
      <c r="K321" s="939">
        <v>1239</v>
      </c>
      <c r="L321" s="940">
        <v>225.66666666666666</v>
      </c>
      <c r="M321" s="941">
        <v>187.33333333333334</v>
      </c>
      <c r="N321" s="942">
        <v>413</v>
      </c>
      <c r="O321" s="949">
        <v>2</v>
      </c>
      <c r="P321" s="944">
        <v>3</v>
      </c>
      <c r="Q321" s="945">
        <v>7</v>
      </c>
    </row>
    <row r="322" spans="1:17" s="913" customFormat="1" ht="14.1" customHeight="1" x14ac:dyDescent="0.3">
      <c r="A322" s="946" t="s">
        <v>722</v>
      </c>
      <c r="B322" s="947" t="s">
        <v>723</v>
      </c>
      <c r="C322" s="947"/>
      <c r="D322" s="947" t="s">
        <v>20</v>
      </c>
      <c r="E322" s="947" t="s">
        <v>705</v>
      </c>
      <c r="F322" s="935">
        <v>275.10970263158839</v>
      </c>
      <c r="G322" s="936">
        <v>190.95222166650979</v>
      </c>
      <c r="H322" s="948">
        <v>227.67529575214431</v>
      </c>
      <c r="I322" s="937">
        <v>432</v>
      </c>
      <c r="J322" s="938">
        <v>442</v>
      </c>
      <c r="K322" s="939">
        <v>874</v>
      </c>
      <c r="L322" s="940">
        <v>144</v>
      </c>
      <c r="M322" s="941">
        <v>147.33333333333334</v>
      </c>
      <c r="N322" s="942">
        <v>291.33333333333331</v>
      </c>
      <c r="O322" s="949">
        <v>32</v>
      </c>
      <c r="P322" s="944">
        <v>178</v>
      </c>
      <c r="Q322" s="945">
        <v>31</v>
      </c>
    </row>
    <row r="323" spans="1:17" s="913" customFormat="1" ht="14.1" customHeight="1" x14ac:dyDescent="0.3">
      <c r="A323" s="946" t="s">
        <v>724</v>
      </c>
      <c r="B323" s="947" t="s">
        <v>725</v>
      </c>
      <c r="C323" s="947"/>
      <c r="D323" s="947" t="s">
        <v>20</v>
      </c>
      <c r="E323" s="947" t="s">
        <v>705</v>
      </c>
      <c r="F323" s="935">
        <v>320.64240732994017</v>
      </c>
      <c r="G323" s="936">
        <v>192.08526207020108</v>
      </c>
      <c r="H323" s="948">
        <v>245.59386793488329</v>
      </c>
      <c r="I323" s="937">
        <v>444</v>
      </c>
      <c r="J323" s="938">
        <v>379</v>
      </c>
      <c r="K323" s="939">
        <v>823</v>
      </c>
      <c r="L323" s="940">
        <v>148</v>
      </c>
      <c r="M323" s="941">
        <v>126.33333333333333</v>
      </c>
      <c r="N323" s="942">
        <v>274.33333333333331</v>
      </c>
      <c r="O323" s="949">
        <v>28</v>
      </c>
      <c r="P323" s="944">
        <v>118</v>
      </c>
      <c r="Q323" s="945">
        <v>22</v>
      </c>
    </row>
    <row r="324" spans="1:17" s="913" customFormat="1" ht="14.1" customHeight="1" x14ac:dyDescent="0.3">
      <c r="A324" s="946" t="s">
        <v>726</v>
      </c>
      <c r="B324" s="947" t="s">
        <v>727</v>
      </c>
      <c r="C324" s="947"/>
      <c r="D324" s="947" t="s">
        <v>20</v>
      </c>
      <c r="E324" s="947" t="s">
        <v>705</v>
      </c>
      <c r="F324" s="935">
        <v>295.6736666649806</v>
      </c>
      <c r="G324" s="936">
        <v>192.64217839532242</v>
      </c>
      <c r="H324" s="948">
        <v>235.11463344461163</v>
      </c>
      <c r="I324" s="937">
        <v>360</v>
      </c>
      <c r="J324" s="938">
        <v>376</v>
      </c>
      <c r="K324" s="939">
        <v>736</v>
      </c>
      <c r="L324" s="940">
        <v>120</v>
      </c>
      <c r="M324" s="941">
        <v>125.33333333333333</v>
      </c>
      <c r="N324" s="942">
        <v>245.33333333333334</v>
      </c>
      <c r="O324" s="949">
        <v>31</v>
      </c>
      <c r="P324" s="944">
        <v>154</v>
      </c>
      <c r="Q324" s="945">
        <v>32</v>
      </c>
    </row>
    <row r="325" spans="1:17" s="913" customFormat="1" ht="14.1" customHeight="1" x14ac:dyDescent="0.3">
      <c r="A325" s="946" t="s">
        <v>730</v>
      </c>
      <c r="B325" s="947" t="s">
        <v>731</v>
      </c>
      <c r="C325" s="947"/>
      <c r="D325" s="947" t="s">
        <v>20</v>
      </c>
      <c r="E325" s="947" t="s">
        <v>705</v>
      </c>
      <c r="F325" s="935">
        <v>369.58096768357262</v>
      </c>
      <c r="G325" s="936">
        <v>266.27739224241424</v>
      </c>
      <c r="H325" s="948">
        <v>312.85817006316807</v>
      </c>
      <c r="I325" s="937">
        <v>731</v>
      </c>
      <c r="J325" s="938">
        <v>689</v>
      </c>
      <c r="K325" s="939">
        <v>1420</v>
      </c>
      <c r="L325" s="940">
        <v>243.66666666666666</v>
      </c>
      <c r="M325" s="941">
        <v>229.66666666666666</v>
      </c>
      <c r="N325" s="942">
        <v>473.33333333333331</v>
      </c>
      <c r="O325" s="949">
        <v>8</v>
      </c>
      <c r="P325" s="944">
        <v>13</v>
      </c>
      <c r="Q325" s="945">
        <v>16</v>
      </c>
    </row>
    <row r="326" spans="1:17" s="913" customFormat="1" ht="14.1" customHeight="1" x14ac:dyDescent="0.3">
      <c r="A326" s="946" t="s">
        <v>952</v>
      </c>
      <c r="B326" s="947" t="s">
        <v>732</v>
      </c>
      <c r="C326" s="947"/>
      <c r="D326" s="947" t="s">
        <v>20</v>
      </c>
      <c r="E326" s="947" t="s">
        <v>705</v>
      </c>
      <c r="F326" s="935">
        <v>360.71431912033808</v>
      </c>
      <c r="G326" s="936">
        <v>239.55825511863381</v>
      </c>
      <c r="H326" s="948">
        <v>292.7252430194074</v>
      </c>
      <c r="I326" s="937">
        <v>1771</v>
      </c>
      <c r="J326" s="938">
        <v>1600</v>
      </c>
      <c r="K326" s="939">
        <v>3371</v>
      </c>
      <c r="L326" s="940">
        <v>590.33333333333337</v>
      </c>
      <c r="M326" s="941">
        <v>533.33333333333337</v>
      </c>
      <c r="N326" s="942">
        <v>1123.6666666666667</v>
      </c>
      <c r="O326" s="949">
        <v>12</v>
      </c>
      <c r="P326" s="944">
        <v>21</v>
      </c>
      <c r="Q326" s="945">
        <v>17</v>
      </c>
    </row>
    <row r="327" spans="1:17" s="913" customFormat="1" ht="14.1" customHeight="1" x14ac:dyDescent="0.3">
      <c r="A327" s="946" t="s">
        <v>955</v>
      </c>
      <c r="B327" s="947" t="s">
        <v>733</v>
      </c>
      <c r="C327" s="947"/>
      <c r="D327" s="947" t="s">
        <v>20</v>
      </c>
      <c r="E327" s="947" t="s">
        <v>705</v>
      </c>
      <c r="F327" s="935">
        <v>429.60519208982305</v>
      </c>
      <c r="G327" s="936">
        <v>263.97435202752956</v>
      </c>
      <c r="H327" s="948">
        <v>333.96066728300565</v>
      </c>
      <c r="I327" s="937">
        <v>2406</v>
      </c>
      <c r="J327" s="938">
        <v>2185</v>
      </c>
      <c r="K327" s="939">
        <v>4591</v>
      </c>
      <c r="L327" s="940">
        <v>802</v>
      </c>
      <c r="M327" s="941">
        <v>728.33333333333337</v>
      </c>
      <c r="N327" s="942">
        <v>1530.3333333333333</v>
      </c>
      <c r="O327" s="949">
        <v>4</v>
      </c>
      <c r="P327" s="944">
        <v>5</v>
      </c>
      <c r="Q327" s="945">
        <v>2</v>
      </c>
    </row>
    <row r="328" spans="1:17" s="913" customFormat="1" ht="14.1" customHeight="1" x14ac:dyDescent="0.3">
      <c r="A328" s="946" t="s">
        <v>734</v>
      </c>
      <c r="B328" s="947" t="s">
        <v>735</v>
      </c>
      <c r="C328" s="947"/>
      <c r="D328" s="947" t="s">
        <v>20</v>
      </c>
      <c r="E328" s="947" t="s">
        <v>705</v>
      </c>
      <c r="F328" s="935">
        <v>336.33785603107134</v>
      </c>
      <c r="G328" s="936">
        <v>227.77506545066444</v>
      </c>
      <c r="H328" s="948">
        <v>277.46474980425597</v>
      </c>
      <c r="I328" s="937">
        <v>1147</v>
      </c>
      <c r="J328" s="938">
        <v>1037</v>
      </c>
      <c r="K328" s="939">
        <v>2184</v>
      </c>
      <c r="L328" s="940">
        <v>382.33333333333331</v>
      </c>
      <c r="M328" s="941">
        <v>345.66666666666669</v>
      </c>
      <c r="N328" s="942">
        <v>728</v>
      </c>
      <c r="O328" s="949">
        <v>19</v>
      </c>
      <c r="P328" s="944">
        <v>38</v>
      </c>
      <c r="Q328" s="945">
        <v>18</v>
      </c>
    </row>
    <row r="329" spans="1:17" s="913" customFormat="1" ht="14.1" customHeight="1" x14ac:dyDescent="0.3">
      <c r="A329" s="946" t="s">
        <v>736</v>
      </c>
      <c r="B329" s="947" t="s">
        <v>737</v>
      </c>
      <c r="C329" s="947"/>
      <c r="D329" s="947" t="s">
        <v>20</v>
      </c>
      <c r="E329" s="947" t="s">
        <v>705</v>
      </c>
      <c r="F329" s="935">
        <v>398.50857533365456</v>
      </c>
      <c r="G329" s="936">
        <v>241.6881855135326</v>
      </c>
      <c r="H329" s="948">
        <v>306.75139949772074</v>
      </c>
      <c r="I329" s="937">
        <v>404</v>
      </c>
      <c r="J329" s="938">
        <v>372</v>
      </c>
      <c r="K329" s="939">
        <v>776</v>
      </c>
      <c r="L329" s="940">
        <v>134.66666666666666</v>
      </c>
      <c r="M329" s="941">
        <v>124</v>
      </c>
      <c r="N329" s="942">
        <v>258.66666666666669</v>
      </c>
      <c r="O329" s="949">
        <v>10</v>
      </c>
      <c r="P329" s="944">
        <v>15</v>
      </c>
      <c r="Q329" s="945">
        <v>4</v>
      </c>
    </row>
    <row r="330" spans="1:17" s="913" customFormat="1" ht="14.1" customHeight="1" x14ac:dyDescent="0.3">
      <c r="A330" s="946" t="s">
        <v>738</v>
      </c>
      <c r="B330" s="947" t="s">
        <v>739</v>
      </c>
      <c r="C330" s="947"/>
      <c r="D330" s="947" t="s">
        <v>20</v>
      </c>
      <c r="E330" s="947" t="s">
        <v>705</v>
      </c>
      <c r="F330" s="935">
        <v>306.35012004973476</v>
      </c>
      <c r="G330" s="936">
        <v>219.9933892854244</v>
      </c>
      <c r="H330" s="948">
        <v>257.14553428456537</v>
      </c>
      <c r="I330" s="937">
        <v>322</v>
      </c>
      <c r="J330" s="938">
        <v>310</v>
      </c>
      <c r="K330" s="939">
        <v>632</v>
      </c>
      <c r="L330" s="940">
        <v>107.33333333333333</v>
      </c>
      <c r="M330" s="941">
        <v>103.33333333333333</v>
      </c>
      <c r="N330" s="942">
        <v>210.66666666666666</v>
      </c>
      <c r="O330" s="949">
        <v>26</v>
      </c>
      <c r="P330" s="944">
        <v>77</v>
      </c>
      <c r="Q330" s="945">
        <v>14</v>
      </c>
    </row>
    <row r="331" spans="1:17" s="913" customFormat="1" ht="14.1" customHeight="1" x14ac:dyDescent="0.3">
      <c r="A331" s="946" t="s">
        <v>740</v>
      </c>
      <c r="B331" s="947" t="s">
        <v>741</v>
      </c>
      <c r="C331" s="947"/>
      <c r="D331" s="947" t="s">
        <v>20</v>
      </c>
      <c r="E331" s="947" t="s">
        <v>705</v>
      </c>
      <c r="F331" s="935">
        <v>319.04364618864724</v>
      </c>
      <c r="G331" s="936">
        <v>235.89744006063606</v>
      </c>
      <c r="H331" s="948">
        <v>273.98113684089077</v>
      </c>
      <c r="I331" s="937">
        <v>437</v>
      </c>
      <c r="J331" s="938">
        <v>433</v>
      </c>
      <c r="K331" s="939">
        <v>870</v>
      </c>
      <c r="L331" s="940">
        <v>145.66666666666666</v>
      </c>
      <c r="M331" s="941">
        <v>144.33333333333334</v>
      </c>
      <c r="N331" s="942">
        <v>290</v>
      </c>
      <c r="O331" s="949">
        <v>21</v>
      </c>
      <c r="P331" s="944">
        <v>45</v>
      </c>
      <c r="Q331" s="945">
        <v>23</v>
      </c>
    </row>
    <row r="332" spans="1:17" s="913" customFormat="1" ht="14.1" customHeight="1" x14ac:dyDescent="0.3">
      <c r="A332" s="946" t="s">
        <v>728</v>
      </c>
      <c r="B332" s="947" t="s">
        <v>974</v>
      </c>
      <c r="C332" s="947"/>
      <c r="D332" s="947" t="s">
        <v>20</v>
      </c>
      <c r="E332" s="947" t="s">
        <v>705</v>
      </c>
      <c r="F332" s="935">
        <v>333.30906869236895</v>
      </c>
      <c r="G332" s="936">
        <v>234.58401424427043</v>
      </c>
      <c r="H332" s="948">
        <v>283.12462165190982</v>
      </c>
      <c r="I332" s="937">
        <v>152</v>
      </c>
      <c r="J332" s="938">
        <v>152</v>
      </c>
      <c r="K332" s="939">
        <v>304</v>
      </c>
      <c r="L332" s="940">
        <v>50.666666666666664</v>
      </c>
      <c r="M332" s="941">
        <v>50.666666666666664</v>
      </c>
      <c r="N332" s="942">
        <v>101.33333333333333</v>
      </c>
      <c r="O332" s="949">
        <v>16</v>
      </c>
      <c r="P332" s="944">
        <v>32</v>
      </c>
      <c r="Q332" s="945">
        <v>10</v>
      </c>
    </row>
    <row r="333" spans="1:17" s="913" customFormat="1" ht="14.1" customHeight="1" x14ac:dyDescent="0.3">
      <c r="A333" s="946" t="s">
        <v>742</v>
      </c>
      <c r="B333" s="947" t="s">
        <v>743</v>
      </c>
      <c r="C333" s="947"/>
      <c r="D333" s="947" t="s">
        <v>20</v>
      </c>
      <c r="E333" s="947" t="s">
        <v>705</v>
      </c>
      <c r="F333" s="935">
        <v>400.58195133656363</v>
      </c>
      <c r="G333" s="936">
        <v>269.42110338641152</v>
      </c>
      <c r="H333" s="948">
        <v>325.5015194519205</v>
      </c>
      <c r="I333" s="937">
        <v>731</v>
      </c>
      <c r="J333" s="938">
        <v>692</v>
      </c>
      <c r="K333" s="939">
        <v>1423</v>
      </c>
      <c r="L333" s="940">
        <v>243.66666666666666</v>
      </c>
      <c r="M333" s="941">
        <v>230.66666666666666</v>
      </c>
      <c r="N333" s="942">
        <v>474.33333333333331</v>
      </c>
      <c r="O333" s="949">
        <v>5</v>
      </c>
      <c r="P333" s="944">
        <v>7</v>
      </c>
      <c r="Q333" s="945">
        <v>3</v>
      </c>
    </row>
    <row r="334" spans="1:17" s="913" customFormat="1" ht="14.1" customHeight="1" x14ac:dyDescent="0.3">
      <c r="A334" s="946" t="s">
        <v>954</v>
      </c>
      <c r="B334" s="947" t="s">
        <v>744</v>
      </c>
      <c r="C334" s="947"/>
      <c r="D334" s="947" t="s">
        <v>20</v>
      </c>
      <c r="E334" s="947" t="s">
        <v>705</v>
      </c>
      <c r="F334" s="935">
        <v>391.20449528120912</v>
      </c>
      <c r="G334" s="936">
        <v>256.23608774592066</v>
      </c>
      <c r="H334" s="948">
        <v>314.1212815999944</v>
      </c>
      <c r="I334" s="937">
        <v>1463</v>
      </c>
      <c r="J334" s="938">
        <v>1286</v>
      </c>
      <c r="K334" s="939">
        <v>2749</v>
      </c>
      <c r="L334" s="940">
        <v>487.66666666666669</v>
      </c>
      <c r="M334" s="941">
        <v>428.66666666666669</v>
      </c>
      <c r="N334" s="942">
        <v>916.33333333333337</v>
      </c>
      <c r="O334" s="949">
        <v>7</v>
      </c>
      <c r="P334" s="944">
        <v>12</v>
      </c>
      <c r="Q334" s="945">
        <v>5</v>
      </c>
    </row>
    <row r="335" spans="1:17" s="913" customFormat="1" ht="14.1" customHeight="1" x14ac:dyDescent="0.3">
      <c r="A335" s="946" t="s">
        <v>745</v>
      </c>
      <c r="B335" s="947" t="s">
        <v>746</v>
      </c>
      <c r="C335" s="947"/>
      <c r="D335" s="947" t="s">
        <v>20</v>
      </c>
      <c r="E335" s="947" t="s">
        <v>705</v>
      </c>
      <c r="F335" s="935">
        <v>315.9615174997021</v>
      </c>
      <c r="G335" s="936">
        <v>173.66066069031228</v>
      </c>
      <c r="H335" s="948">
        <v>238.08041398103251</v>
      </c>
      <c r="I335" s="937">
        <v>111</v>
      </c>
      <c r="J335" s="938">
        <v>79</v>
      </c>
      <c r="K335" s="939">
        <v>190</v>
      </c>
      <c r="L335" s="940">
        <v>37</v>
      </c>
      <c r="M335" s="941">
        <v>26.333333333333332</v>
      </c>
      <c r="N335" s="942">
        <v>63.333333333333336</v>
      </c>
      <c r="O335" s="949">
        <v>29</v>
      </c>
      <c r="P335" s="944">
        <v>148</v>
      </c>
      <c r="Q335" s="945">
        <v>24</v>
      </c>
    </row>
    <row r="336" spans="1:17" s="913" customFormat="1" ht="14.1" customHeight="1" x14ac:dyDescent="0.3">
      <c r="A336" s="946" t="s">
        <v>953</v>
      </c>
      <c r="B336" s="947" t="s">
        <v>971</v>
      </c>
      <c r="C336" s="947"/>
      <c r="D336" s="947" t="s">
        <v>20</v>
      </c>
      <c r="E336" s="947" t="s">
        <v>705</v>
      </c>
      <c r="F336" s="935">
        <v>315.88262977610697</v>
      </c>
      <c r="G336" s="936">
        <v>211.84466443461193</v>
      </c>
      <c r="H336" s="948">
        <v>257.13853222223764</v>
      </c>
      <c r="I336" s="937">
        <v>740</v>
      </c>
      <c r="J336" s="938">
        <v>711</v>
      </c>
      <c r="K336" s="939">
        <v>1451</v>
      </c>
      <c r="L336" s="940">
        <v>246.66666666666666</v>
      </c>
      <c r="M336" s="941">
        <v>237</v>
      </c>
      <c r="N336" s="942">
        <v>483.66666666666669</v>
      </c>
      <c r="O336" s="949">
        <v>27</v>
      </c>
      <c r="P336" s="944">
        <v>78</v>
      </c>
      <c r="Q336" s="945">
        <v>28</v>
      </c>
    </row>
    <row r="337" spans="1:17" s="913" customFormat="1" ht="14.1" customHeight="1" x14ac:dyDescent="0.3">
      <c r="A337" s="946" t="s">
        <v>748</v>
      </c>
      <c r="B337" s="947" t="s">
        <v>749</v>
      </c>
      <c r="C337" s="947"/>
      <c r="D337" s="947" t="s">
        <v>20</v>
      </c>
      <c r="E337" s="947" t="s">
        <v>705</v>
      </c>
      <c r="F337" s="935">
        <v>356.98716273950572</v>
      </c>
      <c r="G337" s="936">
        <v>237.33956499890044</v>
      </c>
      <c r="H337" s="948">
        <v>290.71061549771827</v>
      </c>
      <c r="I337" s="937">
        <v>796</v>
      </c>
      <c r="J337" s="938">
        <v>726</v>
      </c>
      <c r="K337" s="939">
        <v>1522</v>
      </c>
      <c r="L337" s="940">
        <v>265.33333333333331</v>
      </c>
      <c r="M337" s="941">
        <v>242</v>
      </c>
      <c r="N337" s="942">
        <v>507.33333333333331</v>
      </c>
      <c r="O337" s="949">
        <v>14</v>
      </c>
      <c r="P337" s="944">
        <v>25</v>
      </c>
      <c r="Q337" s="945">
        <v>9</v>
      </c>
    </row>
    <row r="338" spans="1:17" s="913" customFormat="1" ht="14.1" customHeight="1" x14ac:dyDescent="0.3">
      <c r="A338" s="946" t="s">
        <v>750</v>
      </c>
      <c r="B338" s="947" t="s">
        <v>751</v>
      </c>
      <c r="C338" s="947"/>
      <c r="D338" s="947" t="s">
        <v>20</v>
      </c>
      <c r="E338" s="947" t="s">
        <v>705</v>
      </c>
      <c r="F338" s="935">
        <v>310.63345040170617</v>
      </c>
      <c r="G338" s="936">
        <v>223.41202189762635</v>
      </c>
      <c r="H338" s="948">
        <v>263.94039340094986</v>
      </c>
      <c r="I338" s="937">
        <v>555</v>
      </c>
      <c r="J338" s="938">
        <v>527</v>
      </c>
      <c r="K338" s="939">
        <v>1082</v>
      </c>
      <c r="L338" s="940">
        <v>185</v>
      </c>
      <c r="M338" s="941">
        <v>175.66666666666666</v>
      </c>
      <c r="N338" s="942">
        <v>360.66666666666669</v>
      </c>
      <c r="O338" s="949">
        <v>23</v>
      </c>
      <c r="P338" s="944">
        <v>63</v>
      </c>
      <c r="Q338" s="945">
        <v>21</v>
      </c>
    </row>
    <row r="339" spans="1:17" s="913" customFormat="1" ht="14.1" customHeight="1" x14ac:dyDescent="0.3">
      <c r="A339" s="946" t="s">
        <v>752</v>
      </c>
      <c r="B339" s="947" t="s">
        <v>753</v>
      </c>
      <c r="C339" s="947"/>
      <c r="D339" s="947" t="s">
        <v>20</v>
      </c>
      <c r="E339" s="947" t="s">
        <v>705</v>
      </c>
      <c r="F339" s="935">
        <v>302.79047011753306</v>
      </c>
      <c r="G339" s="936">
        <v>179.85801026264235</v>
      </c>
      <c r="H339" s="948">
        <v>237.76587466981269</v>
      </c>
      <c r="I339" s="937">
        <v>94</v>
      </c>
      <c r="J339" s="938">
        <v>70</v>
      </c>
      <c r="K339" s="939">
        <v>164</v>
      </c>
      <c r="L339" s="940">
        <v>31.333333333333332</v>
      </c>
      <c r="M339" s="941">
        <v>23.333333333333332</v>
      </c>
      <c r="N339" s="942">
        <v>54.666666666666664</v>
      </c>
      <c r="O339" s="949">
        <v>30</v>
      </c>
      <c r="P339" s="944">
        <v>150</v>
      </c>
      <c r="Q339" s="945">
        <v>25</v>
      </c>
    </row>
    <row r="340" spans="1:17" s="913" customFormat="1" ht="14.1" customHeight="1" x14ac:dyDescent="0.3">
      <c r="A340" s="946" t="s">
        <v>754</v>
      </c>
      <c r="B340" s="947" t="s">
        <v>755</v>
      </c>
      <c r="C340" s="947"/>
      <c r="D340" s="947" t="s">
        <v>20</v>
      </c>
      <c r="E340" s="947" t="s">
        <v>705</v>
      </c>
      <c r="F340" s="935">
        <v>393.48748527674371</v>
      </c>
      <c r="G340" s="936">
        <v>247.67528236391232</v>
      </c>
      <c r="H340" s="948">
        <v>311.79433881365077</v>
      </c>
      <c r="I340" s="937">
        <v>710</v>
      </c>
      <c r="J340" s="938">
        <v>638</v>
      </c>
      <c r="K340" s="939">
        <v>1348</v>
      </c>
      <c r="L340" s="940">
        <v>236.66666666666666</v>
      </c>
      <c r="M340" s="941">
        <v>212.66666666666666</v>
      </c>
      <c r="N340" s="942">
        <v>449.33333333333331</v>
      </c>
      <c r="O340" s="949">
        <v>9</v>
      </c>
      <c r="P340" s="944">
        <v>14</v>
      </c>
      <c r="Q340" s="945">
        <v>13</v>
      </c>
    </row>
    <row r="341" spans="1:17" s="913" customFormat="1" ht="14.1" customHeight="1" x14ac:dyDescent="0.3">
      <c r="A341" s="946" t="s">
        <v>756</v>
      </c>
      <c r="B341" s="947" t="s">
        <v>757</v>
      </c>
      <c r="C341" s="947"/>
      <c r="D341" s="947" t="s">
        <v>20</v>
      </c>
      <c r="E341" s="947" t="s">
        <v>705</v>
      </c>
      <c r="F341" s="935">
        <v>377.97956030207342</v>
      </c>
      <c r="G341" s="936">
        <v>230.21177757498344</v>
      </c>
      <c r="H341" s="948">
        <v>292.37880259820457</v>
      </c>
      <c r="I341" s="937">
        <v>1479</v>
      </c>
      <c r="J341" s="938">
        <v>1280</v>
      </c>
      <c r="K341" s="939">
        <v>2759</v>
      </c>
      <c r="L341" s="940">
        <v>493</v>
      </c>
      <c r="M341" s="941">
        <v>426.66666666666669</v>
      </c>
      <c r="N341" s="942">
        <v>919.66666666666663</v>
      </c>
      <c r="O341" s="949">
        <v>13</v>
      </c>
      <c r="P341" s="944">
        <v>22</v>
      </c>
      <c r="Q341" s="945">
        <v>11</v>
      </c>
    </row>
    <row r="342" spans="1:17" s="913" customFormat="1" ht="14.1" customHeight="1" x14ac:dyDescent="0.3">
      <c r="A342" s="946" t="s">
        <v>758</v>
      </c>
      <c r="B342" s="947" t="s">
        <v>759</v>
      </c>
      <c r="C342" s="947"/>
      <c r="D342" s="947" t="s">
        <v>20</v>
      </c>
      <c r="E342" s="947" t="s">
        <v>705</v>
      </c>
      <c r="F342" s="935">
        <v>338.99213249803125</v>
      </c>
      <c r="G342" s="936">
        <v>224.29286021747694</v>
      </c>
      <c r="H342" s="948">
        <v>273.19578112062891</v>
      </c>
      <c r="I342" s="937">
        <v>396</v>
      </c>
      <c r="J342" s="938">
        <v>368</v>
      </c>
      <c r="K342" s="939">
        <v>764</v>
      </c>
      <c r="L342" s="940">
        <v>132</v>
      </c>
      <c r="M342" s="941">
        <v>122.66666666666667</v>
      </c>
      <c r="N342" s="942">
        <v>254.66666666666666</v>
      </c>
      <c r="O342" s="949">
        <v>22</v>
      </c>
      <c r="P342" s="944">
        <v>49</v>
      </c>
      <c r="Q342" s="945">
        <v>27</v>
      </c>
    </row>
    <row r="343" spans="1:17" s="913" customFormat="1" ht="14.1" customHeight="1" x14ac:dyDescent="0.3">
      <c r="A343" s="946" t="s">
        <v>760</v>
      </c>
      <c r="B343" s="947" t="s">
        <v>761</v>
      </c>
      <c r="C343" s="947"/>
      <c r="D343" s="947" t="s">
        <v>20</v>
      </c>
      <c r="E343" s="947" t="s">
        <v>705</v>
      </c>
      <c r="F343" s="935">
        <v>418.40127682580231</v>
      </c>
      <c r="G343" s="936">
        <v>272.62483514437423</v>
      </c>
      <c r="H343" s="948">
        <v>336.2960172097205</v>
      </c>
      <c r="I343" s="937">
        <v>428</v>
      </c>
      <c r="J343" s="938">
        <v>395</v>
      </c>
      <c r="K343" s="939">
        <v>823</v>
      </c>
      <c r="L343" s="940">
        <v>142.66666666666666</v>
      </c>
      <c r="M343" s="941">
        <v>131.66666666666666</v>
      </c>
      <c r="N343" s="942">
        <v>274.33333333333331</v>
      </c>
      <c r="O343" s="949">
        <v>3</v>
      </c>
      <c r="P343" s="944">
        <v>4</v>
      </c>
      <c r="Q343" s="945">
        <v>1</v>
      </c>
    </row>
    <row r="344" spans="1:17" s="913" customFormat="1" ht="14.1" customHeight="1" x14ac:dyDescent="0.3">
      <c r="A344" s="946" t="s">
        <v>762</v>
      </c>
      <c r="B344" s="947" t="s">
        <v>763</v>
      </c>
      <c r="C344" s="947"/>
      <c r="D344" s="947" t="s">
        <v>20</v>
      </c>
      <c r="E344" s="947" t="s">
        <v>705</v>
      </c>
      <c r="F344" s="935">
        <v>320.57150620313342</v>
      </c>
      <c r="G344" s="936">
        <v>235.82550550617376</v>
      </c>
      <c r="H344" s="948">
        <v>274.29055783322605</v>
      </c>
      <c r="I344" s="937">
        <v>642</v>
      </c>
      <c r="J344" s="938">
        <v>588</v>
      </c>
      <c r="K344" s="939">
        <v>1230</v>
      </c>
      <c r="L344" s="940">
        <v>214</v>
      </c>
      <c r="M344" s="941">
        <v>196</v>
      </c>
      <c r="N344" s="942">
        <v>410</v>
      </c>
      <c r="O344" s="949">
        <v>20</v>
      </c>
      <c r="P344" s="944">
        <v>44</v>
      </c>
      <c r="Q344" s="945">
        <v>15</v>
      </c>
    </row>
    <row r="345" spans="1:17" s="913" customFormat="1" ht="14.1" customHeight="1" x14ac:dyDescent="0.3">
      <c r="A345" s="946" t="s">
        <v>764</v>
      </c>
      <c r="B345" s="947" t="s">
        <v>765</v>
      </c>
      <c r="C345" s="947" t="s">
        <v>862</v>
      </c>
      <c r="D345" s="947" t="s">
        <v>766</v>
      </c>
      <c r="E345" s="947" t="s">
        <v>767</v>
      </c>
      <c r="F345" s="935">
        <v>306.64333333333337</v>
      </c>
      <c r="G345" s="936">
        <v>189.25333333333333</v>
      </c>
      <c r="H345" s="948">
        <v>243.22333333333336</v>
      </c>
      <c r="I345" s="937">
        <v>664</v>
      </c>
      <c r="J345" s="938">
        <v>586</v>
      </c>
      <c r="K345" s="939">
        <v>1250</v>
      </c>
      <c r="L345" s="940">
        <v>221.33333333333334</v>
      </c>
      <c r="M345" s="941">
        <v>195.33333333333334</v>
      </c>
      <c r="N345" s="942">
        <v>416.66666666666669</v>
      </c>
      <c r="O345" s="949">
        <v>18</v>
      </c>
      <c r="P345" s="944">
        <v>126</v>
      </c>
      <c r="Q345" s="945">
        <v>17</v>
      </c>
    </row>
    <row r="346" spans="1:17" s="913" customFormat="1" ht="14.1" customHeight="1" x14ac:dyDescent="0.3">
      <c r="A346" s="946" t="s">
        <v>768</v>
      </c>
      <c r="B346" s="947" t="s">
        <v>769</v>
      </c>
      <c r="C346" s="947" t="s">
        <v>862</v>
      </c>
      <c r="D346" s="947" t="s">
        <v>766</v>
      </c>
      <c r="E346" s="947" t="s">
        <v>767</v>
      </c>
      <c r="F346" s="935">
        <v>326.51333333333332</v>
      </c>
      <c r="G346" s="936">
        <v>229.12</v>
      </c>
      <c r="H346" s="948">
        <v>275.89000000000004</v>
      </c>
      <c r="I346" s="937">
        <v>507</v>
      </c>
      <c r="J346" s="938">
        <v>428</v>
      </c>
      <c r="K346" s="939">
        <v>935</v>
      </c>
      <c r="L346" s="940">
        <v>169</v>
      </c>
      <c r="M346" s="941">
        <v>142.66666666666666</v>
      </c>
      <c r="N346" s="942">
        <v>311.66666666666669</v>
      </c>
      <c r="O346" s="949">
        <v>6</v>
      </c>
      <c r="P346" s="944">
        <v>41</v>
      </c>
      <c r="Q346" s="945">
        <v>9</v>
      </c>
    </row>
    <row r="347" spans="1:17" s="913" customFormat="1" ht="14.1" customHeight="1" x14ac:dyDescent="0.3">
      <c r="A347" s="946" t="s">
        <v>770</v>
      </c>
      <c r="B347" s="947" t="s">
        <v>771</v>
      </c>
      <c r="C347" s="947" t="s">
        <v>862</v>
      </c>
      <c r="D347" s="947" t="s">
        <v>766</v>
      </c>
      <c r="E347" s="947" t="s">
        <v>767</v>
      </c>
      <c r="F347" s="935">
        <v>287.53000000000003</v>
      </c>
      <c r="G347" s="936">
        <v>220.38</v>
      </c>
      <c r="H347" s="948">
        <v>252.22</v>
      </c>
      <c r="I347" s="937">
        <v>616</v>
      </c>
      <c r="J347" s="938">
        <v>596</v>
      </c>
      <c r="K347" s="939">
        <v>1212</v>
      </c>
      <c r="L347" s="940">
        <v>205.33333333333334</v>
      </c>
      <c r="M347" s="941">
        <v>198.66666666666666</v>
      </c>
      <c r="N347" s="942">
        <v>404</v>
      </c>
      <c r="O347" s="949">
        <v>13</v>
      </c>
      <c r="P347" s="944">
        <v>90</v>
      </c>
      <c r="Q347" s="945">
        <v>20</v>
      </c>
    </row>
    <row r="348" spans="1:17" s="913" customFormat="1" ht="14.1" customHeight="1" x14ac:dyDescent="0.3">
      <c r="A348" s="946" t="s">
        <v>772</v>
      </c>
      <c r="B348" s="947" t="s">
        <v>773</v>
      </c>
      <c r="C348" s="947" t="s">
        <v>862</v>
      </c>
      <c r="D348" s="947" t="s">
        <v>766</v>
      </c>
      <c r="E348" s="947" t="s">
        <v>767</v>
      </c>
      <c r="F348" s="935">
        <v>308.57</v>
      </c>
      <c r="G348" s="936">
        <v>217.77666666666664</v>
      </c>
      <c r="H348" s="948">
        <v>261.96333333333337</v>
      </c>
      <c r="I348" s="937">
        <v>583</v>
      </c>
      <c r="J348" s="938">
        <v>501</v>
      </c>
      <c r="K348" s="939">
        <v>1084</v>
      </c>
      <c r="L348" s="940">
        <v>194.33333333333334</v>
      </c>
      <c r="M348" s="941">
        <v>167</v>
      </c>
      <c r="N348" s="942">
        <v>361.33333333333331</v>
      </c>
      <c r="O348" s="949">
        <v>9</v>
      </c>
      <c r="P348" s="944">
        <v>65</v>
      </c>
      <c r="Q348" s="945">
        <v>14</v>
      </c>
    </row>
    <row r="349" spans="1:17" s="913" customFormat="1" ht="14.1" customHeight="1" x14ac:dyDescent="0.3">
      <c r="A349" s="946" t="s">
        <v>774</v>
      </c>
      <c r="B349" s="947" t="s">
        <v>775</v>
      </c>
      <c r="C349" s="947" t="s">
        <v>863</v>
      </c>
      <c r="D349" s="947" t="s">
        <v>766</v>
      </c>
      <c r="E349" s="947" t="s">
        <v>767</v>
      </c>
      <c r="F349" s="935">
        <v>324.04666666666668</v>
      </c>
      <c r="G349" s="936">
        <v>204.73333333333332</v>
      </c>
      <c r="H349" s="948">
        <v>258.97999999999996</v>
      </c>
      <c r="I349" s="937">
        <v>960</v>
      </c>
      <c r="J349" s="938">
        <v>796</v>
      </c>
      <c r="K349" s="939">
        <v>1756</v>
      </c>
      <c r="L349" s="940">
        <v>320</v>
      </c>
      <c r="M349" s="941">
        <v>265.33333333333331</v>
      </c>
      <c r="N349" s="942">
        <v>585.33333333333337</v>
      </c>
      <c r="O349" s="949">
        <v>10</v>
      </c>
      <c r="P349" s="944">
        <v>72</v>
      </c>
      <c r="Q349" s="945">
        <v>8</v>
      </c>
    </row>
    <row r="350" spans="1:17" s="913" customFormat="1" ht="14.1" customHeight="1" x14ac:dyDescent="0.3">
      <c r="A350" s="946" t="s">
        <v>776</v>
      </c>
      <c r="B350" s="947" t="s">
        <v>808</v>
      </c>
      <c r="C350" s="947" t="s">
        <v>863</v>
      </c>
      <c r="D350" s="947" t="s">
        <v>766</v>
      </c>
      <c r="E350" s="947" t="s">
        <v>767</v>
      </c>
      <c r="F350" s="935">
        <v>305.08666666666664</v>
      </c>
      <c r="G350" s="936">
        <v>198.85</v>
      </c>
      <c r="H350" s="948">
        <v>247.43333333333331</v>
      </c>
      <c r="I350" s="937">
        <v>369</v>
      </c>
      <c r="J350" s="938">
        <v>319</v>
      </c>
      <c r="K350" s="939">
        <v>688</v>
      </c>
      <c r="L350" s="940">
        <v>123</v>
      </c>
      <c r="M350" s="941">
        <v>106.33333333333333</v>
      </c>
      <c r="N350" s="942">
        <v>229.33333333333334</v>
      </c>
      <c r="O350" s="949">
        <v>16</v>
      </c>
      <c r="P350" s="944">
        <v>114</v>
      </c>
      <c r="Q350" s="945">
        <v>16</v>
      </c>
    </row>
    <row r="351" spans="1:17" s="913" customFormat="1" ht="14.1" customHeight="1" x14ac:dyDescent="0.3">
      <c r="A351" s="946" t="s">
        <v>777</v>
      </c>
      <c r="B351" s="947" t="s">
        <v>778</v>
      </c>
      <c r="C351" s="947" t="s">
        <v>863</v>
      </c>
      <c r="D351" s="947" t="s">
        <v>766</v>
      </c>
      <c r="E351" s="947" t="s">
        <v>767</v>
      </c>
      <c r="F351" s="935">
        <v>307.02</v>
      </c>
      <c r="G351" s="936">
        <v>202.46</v>
      </c>
      <c r="H351" s="948">
        <v>249.50333333333333</v>
      </c>
      <c r="I351" s="937">
        <v>647</v>
      </c>
      <c r="J351" s="938">
        <v>574</v>
      </c>
      <c r="K351" s="939">
        <v>1221</v>
      </c>
      <c r="L351" s="940">
        <v>215.66666666666666</v>
      </c>
      <c r="M351" s="941">
        <v>191.33333333333334</v>
      </c>
      <c r="N351" s="942">
        <v>407</v>
      </c>
      <c r="O351" s="949">
        <v>15</v>
      </c>
      <c r="P351" s="944">
        <v>101</v>
      </c>
      <c r="Q351" s="945">
        <v>12</v>
      </c>
    </row>
    <row r="352" spans="1:17" s="913" customFormat="1" ht="14.1" customHeight="1" x14ac:dyDescent="0.3">
      <c r="A352" s="946" t="s">
        <v>779</v>
      </c>
      <c r="B352" s="947" t="s">
        <v>811</v>
      </c>
      <c r="C352" s="947" t="s">
        <v>867</v>
      </c>
      <c r="D352" s="947" t="s">
        <v>766</v>
      </c>
      <c r="E352" s="947" t="s">
        <v>767</v>
      </c>
      <c r="F352" s="935">
        <v>381.66333333333336</v>
      </c>
      <c r="G352" s="936">
        <v>269.08666666666664</v>
      </c>
      <c r="H352" s="948">
        <v>321.70333333333332</v>
      </c>
      <c r="I352" s="937">
        <v>347</v>
      </c>
      <c r="J352" s="938">
        <v>311</v>
      </c>
      <c r="K352" s="939">
        <v>658</v>
      </c>
      <c r="L352" s="940">
        <v>115.66666666666667</v>
      </c>
      <c r="M352" s="941">
        <v>103.66666666666667</v>
      </c>
      <c r="N352" s="942">
        <v>219.33333333333334</v>
      </c>
      <c r="O352" s="949">
        <v>1</v>
      </c>
      <c r="P352" s="944">
        <v>8</v>
      </c>
      <c r="Q352" s="945">
        <v>1</v>
      </c>
    </row>
    <row r="353" spans="1:17" s="913" customFormat="1" ht="14.1" customHeight="1" x14ac:dyDescent="0.3">
      <c r="A353" s="946" t="s">
        <v>780</v>
      </c>
      <c r="B353" s="947" t="s">
        <v>781</v>
      </c>
      <c r="C353" s="947" t="s">
        <v>867</v>
      </c>
      <c r="D353" s="947" t="s">
        <v>766</v>
      </c>
      <c r="E353" s="947" t="s">
        <v>767</v>
      </c>
      <c r="F353" s="935">
        <v>367.32333333333332</v>
      </c>
      <c r="G353" s="936">
        <v>225.73666666666668</v>
      </c>
      <c r="H353" s="948">
        <v>289.85333333333335</v>
      </c>
      <c r="I353" s="937">
        <v>822</v>
      </c>
      <c r="J353" s="938">
        <v>651</v>
      </c>
      <c r="K353" s="939">
        <v>1473</v>
      </c>
      <c r="L353" s="940">
        <v>274</v>
      </c>
      <c r="M353" s="941">
        <v>217</v>
      </c>
      <c r="N353" s="942">
        <v>491</v>
      </c>
      <c r="O353" s="949">
        <v>3</v>
      </c>
      <c r="P353" s="944">
        <v>27</v>
      </c>
      <c r="Q353" s="945">
        <v>6</v>
      </c>
    </row>
    <row r="354" spans="1:17" s="913" customFormat="1" ht="14.1" customHeight="1" x14ac:dyDescent="0.3">
      <c r="A354" s="946" t="s">
        <v>782</v>
      </c>
      <c r="B354" s="947" t="s">
        <v>783</v>
      </c>
      <c r="C354" s="947" t="s">
        <v>867</v>
      </c>
      <c r="D354" s="947" t="s">
        <v>766</v>
      </c>
      <c r="E354" s="947" t="s">
        <v>767</v>
      </c>
      <c r="F354" s="935">
        <v>261.36666666666667</v>
      </c>
      <c r="G354" s="936">
        <v>169.61333333333332</v>
      </c>
      <c r="H354" s="948">
        <v>210.86333333333334</v>
      </c>
      <c r="I354" s="937">
        <v>419</v>
      </c>
      <c r="J354" s="938">
        <v>370</v>
      </c>
      <c r="K354" s="939">
        <v>789</v>
      </c>
      <c r="L354" s="940">
        <v>139.66666666666666</v>
      </c>
      <c r="M354" s="941">
        <v>123.33333333333333</v>
      </c>
      <c r="N354" s="942">
        <v>263</v>
      </c>
      <c r="O354" s="949">
        <v>22</v>
      </c>
      <c r="P354" s="944">
        <v>253</v>
      </c>
      <c r="Q354" s="945">
        <v>22</v>
      </c>
    </row>
    <row r="355" spans="1:17" s="913" customFormat="1" ht="14.1" customHeight="1" x14ac:dyDescent="0.3">
      <c r="A355" s="946" t="s">
        <v>784</v>
      </c>
      <c r="B355" s="947" t="s">
        <v>785</v>
      </c>
      <c r="C355" s="947" t="s">
        <v>867</v>
      </c>
      <c r="D355" s="947" t="s">
        <v>766</v>
      </c>
      <c r="E355" s="947" t="s">
        <v>767</v>
      </c>
      <c r="F355" s="935">
        <v>352.38000000000005</v>
      </c>
      <c r="G355" s="936">
        <v>217.29999999999998</v>
      </c>
      <c r="H355" s="948">
        <v>280.36</v>
      </c>
      <c r="I355" s="937">
        <v>647</v>
      </c>
      <c r="J355" s="938">
        <v>520</v>
      </c>
      <c r="K355" s="939">
        <v>1167</v>
      </c>
      <c r="L355" s="940">
        <v>215.66666666666666</v>
      </c>
      <c r="M355" s="941">
        <v>173.33333333333334</v>
      </c>
      <c r="N355" s="942">
        <v>389</v>
      </c>
      <c r="O355" s="949">
        <v>4</v>
      </c>
      <c r="P355" s="944">
        <v>36</v>
      </c>
      <c r="Q355" s="945">
        <v>5</v>
      </c>
    </row>
    <row r="356" spans="1:17" s="913" customFormat="1" ht="14.1" customHeight="1" x14ac:dyDescent="0.3">
      <c r="A356" s="946" t="s">
        <v>786</v>
      </c>
      <c r="B356" s="947" t="s">
        <v>787</v>
      </c>
      <c r="C356" s="947" t="s">
        <v>867</v>
      </c>
      <c r="D356" s="947" t="s">
        <v>766</v>
      </c>
      <c r="E356" s="947" t="s">
        <v>767</v>
      </c>
      <c r="F356" s="935">
        <v>313.26</v>
      </c>
      <c r="G356" s="936">
        <v>224.44333333333336</v>
      </c>
      <c r="H356" s="948">
        <v>265.19666666666666</v>
      </c>
      <c r="I356" s="937">
        <v>399</v>
      </c>
      <c r="J356" s="938">
        <v>378</v>
      </c>
      <c r="K356" s="939">
        <v>777</v>
      </c>
      <c r="L356" s="940">
        <v>133</v>
      </c>
      <c r="M356" s="941">
        <v>126</v>
      </c>
      <c r="N356" s="942">
        <v>259</v>
      </c>
      <c r="O356" s="949">
        <v>8</v>
      </c>
      <c r="P356" s="944">
        <v>60</v>
      </c>
      <c r="Q356" s="945">
        <v>7</v>
      </c>
    </row>
    <row r="357" spans="1:17" s="913" customFormat="1" ht="14.1" customHeight="1" x14ac:dyDescent="0.3">
      <c r="A357" s="946" t="s">
        <v>788</v>
      </c>
      <c r="B357" s="947" t="s">
        <v>789</v>
      </c>
      <c r="C357" s="947" t="s">
        <v>789</v>
      </c>
      <c r="D357" s="947" t="s">
        <v>766</v>
      </c>
      <c r="E357" s="947" t="s">
        <v>767</v>
      </c>
      <c r="F357" s="935">
        <v>327.39333333333332</v>
      </c>
      <c r="G357" s="936">
        <v>188.67999999999998</v>
      </c>
      <c r="H357" s="948">
        <v>254.47666666666666</v>
      </c>
      <c r="I357" s="937">
        <v>616</v>
      </c>
      <c r="J357" s="938">
        <v>503</v>
      </c>
      <c r="K357" s="939">
        <v>1119</v>
      </c>
      <c r="L357" s="940">
        <v>205.33333333333334</v>
      </c>
      <c r="M357" s="941">
        <v>167.66666666666666</v>
      </c>
      <c r="N357" s="942">
        <v>373</v>
      </c>
      <c r="O357" s="949">
        <v>11</v>
      </c>
      <c r="P357" s="944">
        <v>83</v>
      </c>
      <c r="Q357" s="945">
        <v>18</v>
      </c>
    </row>
    <row r="358" spans="1:17" s="913" customFormat="1" ht="14.1" customHeight="1" x14ac:dyDescent="0.3">
      <c r="A358" s="946" t="s">
        <v>790</v>
      </c>
      <c r="B358" s="947" t="s">
        <v>791</v>
      </c>
      <c r="C358" s="947" t="s">
        <v>789</v>
      </c>
      <c r="D358" s="947" t="s">
        <v>766</v>
      </c>
      <c r="E358" s="947" t="s">
        <v>767</v>
      </c>
      <c r="F358" s="935">
        <v>305.25333333333333</v>
      </c>
      <c r="G358" s="936">
        <v>206.83666666666667</v>
      </c>
      <c r="H358" s="948">
        <v>250.5</v>
      </c>
      <c r="I358" s="937">
        <v>354</v>
      </c>
      <c r="J358" s="938">
        <v>331</v>
      </c>
      <c r="K358" s="939">
        <v>685</v>
      </c>
      <c r="L358" s="940">
        <v>118</v>
      </c>
      <c r="M358" s="941">
        <v>110.33333333333333</v>
      </c>
      <c r="N358" s="942">
        <v>228.33333333333334</v>
      </c>
      <c r="O358" s="949">
        <v>14</v>
      </c>
      <c r="P358" s="944">
        <v>97</v>
      </c>
      <c r="Q358" s="945">
        <v>15</v>
      </c>
    </row>
    <row r="359" spans="1:17" s="913" customFormat="1" ht="14.1" customHeight="1" x14ac:dyDescent="0.3">
      <c r="A359" s="946" t="s">
        <v>792</v>
      </c>
      <c r="B359" s="947" t="s">
        <v>793</v>
      </c>
      <c r="C359" s="947" t="s">
        <v>865</v>
      </c>
      <c r="D359" s="947" t="s">
        <v>766</v>
      </c>
      <c r="E359" s="947" t="s">
        <v>767</v>
      </c>
      <c r="F359" s="935">
        <v>298.33</v>
      </c>
      <c r="G359" s="936">
        <v>198.14333333333332</v>
      </c>
      <c r="H359" s="948">
        <v>244.92999999999998</v>
      </c>
      <c r="I359" s="937">
        <v>588</v>
      </c>
      <c r="J359" s="938">
        <v>503</v>
      </c>
      <c r="K359" s="939">
        <v>1091</v>
      </c>
      <c r="L359" s="940">
        <v>196</v>
      </c>
      <c r="M359" s="941">
        <v>167.66666666666666</v>
      </c>
      <c r="N359" s="942">
        <v>363.66666666666669</v>
      </c>
      <c r="O359" s="949">
        <v>17</v>
      </c>
      <c r="P359" s="944">
        <v>119</v>
      </c>
      <c r="Q359" s="945">
        <v>10</v>
      </c>
    </row>
    <row r="360" spans="1:17" s="913" customFormat="1" ht="14.1" customHeight="1" x14ac:dyDescent="0.3">
      <c r="A360" s="946" t="s">
        <v>794</v>
      </c>
      <c r="B360" s="947" t="s">
        <v>795</v>
      </c>
      <c r="C360" s="947" t="s">
        <v>865</v>
      </c>
      <c r="D360" s="947" t="s">
        <v>766</v>
      </c>
      <c r="E360" s="947" t="s">
        <v>767</v>
      </c>
      <c r="F360" s="935">
        <v>353.92</v>
      </c>
      <c r="G360" s="936">
        <v>232.73333333333332</v>
      </c>
      <c r="H360" s="948">
        <v>290.24333333333334</v>
      </c>
      <c r="I360" s="937">
        <v>269</v>
      </c>
      <c r="J360" s="938">
        <v>216</v>
      </c>
      <c r="K360" s="939">
        <v>485</v>
      </c>
      <c r="L360" s="940">
        <v>89.666666666666671</v>
      </c>
      <c r="M360" s="941">
        <v>72</v>
      </c>
      <c r="N360" s="942">
        <v>161.66666666666666</v>
      </c>
      <c r="O360" s="949">
        <v>2</v>
      </c>
      <c r="P360" s="944">
        <v>26</v>
      </c>
      <c r="Q360" s="945">
        <v>2</v>
      </c>
    </row>
    <row r="361" spans="1:17" s="913" customFormat="1" ht="14.1" customHeight="1" x14ac:dyDescent="0.3">
      <c r="A361" s="946" t="s">
        <v>796</v>
      </c>
      <c r="B361" s="947" t="s">
        <v>812</v>
      </c>
      <c r="C361" s="947" t="s">
        <v>865</v>
      </c>
      <c r="D361" s="947" t="s">
        <v>766</v>
      </c>
      <c r="E361" s="947" t="s">
        <v>767</v>
      </c>
      <c r="F361" s="935">
        <v>334.52000000000004</v>
      </c>
      <c r="G361" s="936">
        <v>226.42333333333332</v>
      </c>
      <c r="H361" s="948">
        <v>276.81333333333333</v>
      </c>
      <c r="I361" s="937">
        <v>1023</v>
      </c>
      <c r="J361" s="938">
        <v>885</v>
      </c>
      <c r="K361" s="939">
        <v>1908</v>
      </c>
      <c r="L361" s="940">
        <v>341</v>
      </c>
      <c r="M361" s="941">
        <v>295</v>
      </c>
      <c r="N361" s="942">
        <v>636</v>
      </c>
      <c r="O361" s="949">
        <v>5</v>
      </c>
      <c r="P361" s="944">
        <v>39</v>
      </c>
      <c r="Q361" s="945">
        <v>4</v>
      </c>
    </row>
    <row r="362" spans="1:17" s="913" customFormat="1" ht="14.1" customHeight="1" x14ac:dyDescent="0.3">
      <c r="A362" s="946" t="s">
        <v>797</v>
      </c>
      <c r="B362" s="947" t="s">
        <v>798</v>
      </c>
      <c r="C362" s="947" t="s">
        <v>799</v>
      </c>
      <c r="D362" s="947" t="s">
        <v>766</v>
      </c>
      <c r="E362" s="947" t="s">
        <v>767</v>
      </c>
      <c r="F362" s="935">
        <v>295.16000000000003</v>
      </c>
      <c r="G362" s="936">
        <v>171.88666666666666</v>
      </c>
      <c r="H362" s="948">
        <v>226.27666666666664</v>
      </c>
      <c r="I362" s="937">
        <v>695</v>
      </c>
      <c r="J362" s="938">
        <v>554</v>
      </c>
      <c r="K362" s="939">
        <v>1249</v>
      </c>
      <c r="L362" s="940">
        <v>231.66666666666666</v>
      </c>
      <c r="M362" s="941">
        <v>184.66666666666666</v>
      </c>
      <c r="N362" s="942">
        <v>416.33333333333331</v>
      </c>
      <c r="O362" s="949">
        <v>19</v>
      </c>
      <c r="P362" s="944">
        <v>187</v>
      </c>
      <c r="Q362" s="945">
        <v>19</v>
      </c>
    </row>
    <row r="363" spans="1:17" s="913" customFormat="1" ht="14.1" customHeight="1" x14ac:dyDescent="0.3">
      <c r="A363" s="946" t="s">
        <v>800</v>
      </c>
      <c r="B363" s="947" t="s">
        <v>801</v>
      </c>
      <c r="C363" s="947" t="s">
        <v>866</v>
      </c>
      <c r="D363" s="947" t="s">
        <v>766</v>
      </c>
      <c r="E363" s="947" t="s">
        <v>767</v>
      </c>
      <c r="F363" s="935">
        <v>295.53666666666669</v>
      </c>
      <c r="G363" s="936">
        <v>166.12666666666667</v>
      </c>
      <c r="H363" s="948">
        <v>224.05333333333337</v>
      </c>
      <c r="I363" s="937">
        <v>1041</v>
      </c>
      <c r="J363" s="938">
        <v>850</v>
      </c>
      <c r="K363" s="939">
        <v>1891</v>
      </c>
      <c r="L363" s="940">
        <v>347</v>
      </c>
      <c r="M363" s="941">
        <v>283.33333333333331</v>
      </c>
      <c r="N363" s="942">
        <v>630.33333333333337</v>
      </c>
      <c r="O363" s="949">
        <v>20</v>
      </c>
      <c r="P363" s="944">
        <v>194</v>
      </c>
      <c r="Q363" s="945">
        <v>11</v>
      </c>
    </row>
    <row r="364" spans="1:17" s="913" customFormat="1" ht="14.1" customHeight="1" x14ac:dyDescent="0.3">
      <c r="A364" s="946" t="s">
        <v>802</v>
      </c>
      <c r="B364" s="947" t="s">
        <v>1115</v>
      </c>
      <c r="C364" s="947" t="s">
        <v>866</v>
      </c>
      <c r="D364" s="947" t="s">
        <v>766</v>
      </c>
      <c r="E364" s="947" t="s">
        <v>767</v>
      </c>
      <c r="F364" s="935">
        <v>267.74333333333334</v>
      </c>
      <c r="G364" s="936">
        <v>169.24333333333331</v>
      </c>
      <c r="H364" s="948">
        <v>212.92333333333332</v>
      </c>
      <c r="I364" s="937">
        <v>481</v>
      </c>
      <c r="J364" s="938">
        <v>436</v>
      </c>
      <c r="K364" s="939">
        <v>917</v>
      </c>
      <c r="L364" s="940">
        <v>160.33333333333334</v>
      </c>
      <c r="M364" s="941">
        <v>145.33333333333334</v>
      </c>
      <c r="N364" s="942">
        <v>305.66666666666669</v>
      </c>
      <c r="O364" s="949">
        <v>21</v>
      </c>
      <c r="P364" s="944">
        <v>244</v>
      </c>
      <c r="Q364" s="945">
        <v>21</v>
      </c>
    </row>
    <row r="365" spans="1:17" s="913" customFormat="1" ht="14.1" customHeight="1" x14ac:dyDescent="0.3">
      <c r="A365" s="946" t="s">
        <v>804</v>
      </c>
      <c r="B365" s="947" t="s">
        <v>805</v>
      </c>
      <c r="C365" s="947" t="s">
        <v>864</v>
      </c>
      <c r="D365" s="947" t="s">
        <v>766</v>
      </c>
      <c r="E365" s="947" t="s">
        <v>767</v>
      </c>
      <c r="F365" s="935">
        <v>338.23666666666662</v>
      </c>
      <c r="G365" s="936">
        <v>216.41</v>
      </c>
      <c r="H365" s="948">
        <v>270.21666666666664</v>
      </c>
      <c r="I365" s="937">
        <v>648</v>
      </c>
      <c r="J365" s="938">
        <v>556</v>
      </c>
      <c r="K365" s="939">
        <v>1204</v>
      </c>
      <c r="L365" s="940">
        <v>216</v>
      </c>
      <c r="M365" s="941">
        <v>185.33333333333334</v>
      </c>
      <c r="N365" s="942">
        <v>401.33333333333331</v>
      </c>
      <c r="O365" s="949">
        <v>7</v>
      </c>
      <c r="P365" s="944">
        <v>57</v>
      </c>
      <c r="Q365" s="945">
        <v>3</v>
      </c>
    </row>
    <row r="366" spans="1:17" s="913" customFormat="1" ht="14.1" customHeight="1" x14ac:dyDescent="0.3">
      <c r="A366" s="961" t="s">
        <v>806</v>
      </c>
      <c r="B366" s="962" t="s">
        <v>807</v>
      </c>
      <c r="C366" s="962" t="s">
        <v>864</v>
      </c>
      <c r="D366" s="962" t="s">
        <v>766</v>
      </c>
      <c r="E366" s="962" t="s">
        <v>767</v>
      </c>
      <c r="F366" s="963">
        <v>321.83999999999997</v>
      </c>
      <c r="G366" s="964">
        <v>197.63666666666666</v>
      </c>
      <c r="H366" s="965">
        <v>253.35999999999999</v>
      </c>
      <c r="I366" s="966">
        <v>1028</v>
      </c>
      <c r="J366" s="967">
        <v>891</v>
      </c>
      <c r="K366" s="968">
        <v>1919</v>
      </c>
      <c r="L366" s="969">
        <v>342.66666666666669</v>
      </c>
      <c r="M366" s="970">
        <v>297</v>
      </c>
      <c r="N366" s="971">
        <v>639.66666666666663</v>
      </c>
      <c r="O366" s="972">
        <v>12</v>
      </c>
      <c r="P366" s="973">
        <v>86</v>
      </c>
      <c r="Q366" s="974">
        <v>13</v>
      </c>
    </row>
    <row r="367" spans="1:17" s="913" customFormat="1" ht="14.1" customHeight="1" x14ac:dyDescent="0.3">
      <c r="A367" s="909"/>
      <c r="B367" s="909"/>
      <c r="C367" s="909"/>
      <c r="D367" s="909"/>
      <c r="E367" s="909"/>
      <c r="F367" s="975"/>
      <c r="G367" s="975"/>
      <c r="H367" s="975"/>
      <c r="I367" s="976"/>
      <c r="J367" s="976"/>
      <c r="K367" s="976"/>
      <c r="L367" s="909"/>
      <c r="M367" s="909"/>
      <c r="N367" s="909"/>
      <c r="O367" s="909"/>
      <c r="P367" s="977"/>
      <c r="Q367" s="977"/>
    </row>
    <row r="368" spans="1:17" s="913" customFormat="1" ht="14.1" customHeight="1" x14ac:dyDescent="0.3">
      <c r="A368" s="978" t="s">
        <v>53</v>
      </c>
      <c r="B368" s="979" t="s">
        <v>1119</v>
      </c>
      <c r="C368" s="979"/>
      <c r="D368" s="909"/>
      <c r="E368" s="909"/>
      <c r="F368" s="975"/>
      <c r="G368" s="975"/>
      <c r="H368" s="975"/>
      <c r="I368" s="976"/>
      <c r="J368" s="976"/>
      <c r="K368" s="976"/>
      <c r="L368" s="909"/>
      <c r="M368" s="909"/>
      <c r="N368" s="909"/>
      <c r="O368" s="909"/>
      <c r="P368" s="977"/>
      <c r="Q368" s="977"/>
    </row>
    <row r="369" spans="1:17" s="913" customFormat="1" ht="13.5" x14ac:dyDescent="0.3">
      <c r="A369" s="979"/>
      <c r="B369" s="979" t="s">
        <v>1280</v>
      </c>
      <c r="C369" s="979"/>
      <c r="D369" s="909"/>
      <c r="E369" s="909"/>
      <c r="F369" s="975"/>
      <c r="G369" s="975"/>
      <c r="H369" s="975"/>
      <c r="I369" s="976"/>
      <c r="J369" s="976"/>
      <c r="K369" s="976"/>
      <c r="L369" s="909"/>
      <c r="M369" s="909"/>
      <c r="N369" s="909"/>
      <c r="O369" s="909"/>
      <c r="P369" s="977"/>
      <c r="Q369" s="977"/>
    </row>
    <row r="370" spans="1:17" s="913" customFormat="1" ht="13.5" x14ac:dyDescent="0.3">
      <c r="A370" s="979"/>
      <c r="B370" s="979" t="s">
        <v>1281</v>
      </c>
      <c r="C370" s="979"/>
      <c r="D370" s="909"/>
      <c r="E370" s="909"/>
      <c r="F370" s="975"/>
      <c r="G370" s="975"/>
      <c r="H370" s="975"/>
      <c r="I370" s="976"/>
      <c r="J370" s="976"/>
      <c r="K370" s="976"/>
      <c r="L370" s="909"/>
      <c r="M370" s="909"/>
      <c r="N370" s="909"/>
      <c r="O370" s="909"/>
      <c r="P370" s="977"/>
      <c r="Q370" s="977"/>
    </row>
    <row r="371" spans="1:17" s="913" customFormat="1" ht="13.5" x14ac:dyDescent="0.3">
      <c r="A371" s="979"/>
      <c r="B371" s="979" t="s">
        <v>1282</v>
      </c>
      <c r="C371" s="979"/>
      <c r="D371" s="909"/>
      <c r="E371" s="909"/>
      <c r="F371" s="975"/>
      <c r="G371" s="975"/>
      <c r="H371" s="975"/>
      <c r="I371" s="976"/>
      <c r="J371" s="976"/>
      <c r="K371" s="976"/>
      <c r="L371" s="909"/>
      <c r="M371" s="909"/>
      <c r="N371" s="909"/>
      <c r="O371" s="909"/>
      <c r="P371" s="977"/>
      <c r="Q371" s="977"/>
    </row>
    <row r="372" spans="1:17" s="913" customFormat="1" ht="13.5" x14ac:dyDescent="0.3">
      <c r="A372" s="897" t="s">
        <v>1250</v>
      </c>
      <c r="B372" s="15" t="s">
        <v>1251</v>
      </c>
      <c r="C372" s="979"/>
      <c r="D372" s="909"/>
      <c r="E372" s="909"/>
      <c r="F372" s="975"/>
      <c r="G372" s="975"/>
      <c r="H372" s="975"/>
      <c r="I372" s="976"/>
      <c r="J372" s="976"/>
      <c r="K372" s="976"/>
      <c r="L372" s="909"/>
      <c r="M372" s="909"/>
      <c r="N372" s="909"/>
      <c r="O372" s="909"/>
      <c r="P372" s="977"/>
      <c r="Q372" s="977"/>
    </row>
    <row r="373" spans="1:17" s="913" customFormat="1" ht="15" x14ac:dyDescent="0.35">
      <c r="A373" s="978" t="s">
        <v>17</v>
      </c>
      <c r="B373" s="980" t="s">
        <v>1127</v>
      </c>
      <c r="C373" s="980"/>
      <c r="D373" s="909"/>
      <c r="E373" s="15"/>
      <c r="F373" s="15"/>
      <c r="G373" s="981" t="s">
        <v>1230</v>
      </c>
      <c r="H373" s="200"/>
      <c r="I373" s="982"/>
      <c r="J373" s="982"/>
      <c r="K373" s="983"/>
      <c r="L373" s="909"/>
      <c r="M373" s="909"/>
      <c r="N373" s="909"/>
      <c r="O373" s="909"/>
      <c r="P373" s="977"/>
      <c r="Q373" s="977"/>
    </row>
    <row r="374" spans="1:17" s="913" customFormat="1" ht="15" x14ac:dyDescent="0.35">
      <c r="A374" s="979"/>
      <c r="B374" s="980" t="s">
        <v>1128</v>
      </c>
      <c r="C374" s="980"/>
      <c r="D374" s="909"/>
      <c r="E374" s="15"/>
      <c r="F374" s="15"/>
      <c r="G374" s="981" t="s">
        <v>1230</v>
      </c>
      <c r="H374" s="200"/>
      <c r="I374" s="976"/>
      <c r="J374" s="983"/>
      <c r="K374" s="983"/>
      <c r="L374" s="909"/>
      <c r="M374" s="909"/>
      <c r="N374" s="909"/>
      <c r="O374" s="909"/>
      <c r="P374" s="977"/>
      <c r="Q374" s="977"/>
    </row>
    <row r="375" spans="1:17" s="913" customFormat="1" ht="15" x14ac:dyDescent="0.35">
      <c r="A375" s="979"/>
      <c r="B375" s="984" t="s">
        <v>1083</v>
      </c>
      <c r="C375" s="984"/>
      <c r="D375" s="15"/>
      <c r="E375" s="15"/>
      <c r="F375" s="15"/>
      <c r="G375" s="15"/>
      <c r="H375" s="200"/>
      <c r="I375" s="983"/>
      <c r="J375" s="983"/>
      <c r="K375" s="983"/>
      <c r="L375" s="909"/>
      <c r="M375" s="909"/>
      <c r="N375" s="909"/>
      <c r="O375" s="909"/>
      <c r="P375" s="977"/>
      <c r="Q375" s="977"/>
    </row>
    <row r="376" spans="1:17" s="913" customFormat="1" ht="15" x14ac:dyDescent="0.35">
      <c r="B376" s="984" t="s">
        <v>913</v>
      </c>
      <c r="C376" s="984"/>
      <c r="D376" s="15"/>
      <c r="E376" s="15"/>
      <c r="F376" s="15"/>
      <c r="G376" s="15"/>
      <c r="H376" s="200"/>
      <c r="I376" s="983"/>
      <c r="J376" s="983"/>
      <c r="K376" s="983"/>
      <c r="L376" s="909"/>
      <c r="M376" s="909"/>
      <c r="N376" s="909"/>
      <c r="O376" s="909"/>
      <c r="P376" s="977"/>
      <c r="Q376" s="977"/>
    </row>
    <row r="377" spans="1:17" s="913" customFormat="1" ht="15" x14ac:dyDescent="0.35">
      <c r="A377" s="15"/>
      <c r="B377" s="980" t="s">
        <v>964</v>
      </c>
      <c r="C377" s="15"/>
      <c r="D377" s="15"/>
      <c r="E377" s="15"/>
      <c r="F377" s="15"/>
      <c r="G377" s="981" t="s">
        <v>963</v>
      </c>
      <c r="H377" s="200"/>
      <c r="I377" s="983"/>
      <c r="J377" s="983"/>
      <c r="K377" s="983"/>
      <c r="L377" s="909"/>
      <c r="M377" s="909"/>
      <c r="N377" s="909"/>
      <c r="O377" s="977"/>
      <c r="P377" s="977"/>
      <c r="Q377" s="977"/>
    </row>
    <row r="378" spans="1:17" s="913" customFormat="1" ht="15" x14ac:dyDescent="0.35">
      <c r="A378" s="15"/>
      <c r="B378" s="984" t="s">
        <v>960</v>
      </c>
      <c r="C378" s="15"/>
      <c r="D378" s="15"/>
      <c r="E378" s="15"/>
      <c r="F378" s="15"/>
      <c r="G378" s="981" t="s">
        <v>958</v>
      </c>
      <c r="H378" s="200"/>
      <c r="I378" s="985"/>
      <c r="J378" s="985"/>
      <c r="K378" s="985"/>
      <c r="L378" s="15"/>
      <c r="M378" s="15"/>
      <c r="N378" s="15"/>
      <c r="O378" s="415"/>
      <c r="P378" s="977"/>
      <c r="Q378" s="977"/>
    </row>
    <row r="379" spans="1:17" s="15" customFormat="1" ht="15" x14ac:dyDescent="0.35">
      <c r="B379" s="984" t="s">
        <v>961</v>
      </c>
      <c r="G379" s="981" t="s">
        <v>957</v>
      </c>
      <c r="H379" s="200"/>
      <c r="I379" s="985"/>
      <c r="J379" s="985"/>
      <c r="K379" s="985"/>
      <c r="O379" s="415"/>
      <c r="P379" s="986"/>
      <c r="Q379" s="986"/>
    </row>
    <row r="380" spans="1:17" s="15" customFormat="1" ht="15" x14ac:dyDescent="0.35">
      <c r="B380" s="984" t="s">
        <v>962</v>
      </c>
      <c r="G380" s="981" t="s">
        <v>959</v>
      </c>
      <c r="H380" s="200"/>
      <c r="I380" s="985"/>
      <c r="J380" s="985"/>
      <c r="K380" s="985"/>
      <c r="O380" s="415"/>
      <c r="P380" s="986"/>
      <c r="Q380" s="986"/>
    </row>
    <row r="381" spans="1:17" s="15" customFormat="1" x14ac:dyDescent="0.3">
      <c r="A381" s="907"/>
      <c r="B381" s="907"/>
      <c r="C381" s="907"/>
      <c r="D381" s="907"/>
      <c r="E381" s="907"/>
      <c r="F381" s="987"/>
      <c r="G381" s="987"/>
      <c r="H381" s="987"/>
      <c r="I381" s="988"/>
      <c r="J381" s="988"/>
      <c r="K381" s="988"/>
      <c r="L381" s="989"/>
      <c r="M381" s="989"/>
      <c r="N381" s="989"/>
      <c r="O381" s="989"/>
      <c r="P381" s="990"/>
      <c r="Q381" s="990"/>
    </row>
    <row r="382" spans="1:17" s="15" customFormat="1" x14ac:dyDescent="0.3">
      <c r="A382" s="907"/>
      <c r="B382" s="907"/>
      <c r="C382" s="907"/>
      <c r="D382" s="907"/>
      <c r="E382" s="907"/>
      <c r="F382" s="987"/>
      <c r="G382" s="987"/>
      <c r="H382" s="987"/>
      <c r="I382" s="988"/>
      <c r="J382" s="988"/>
      <c r="K382" s="988"/>
      <c r="L382" s="989"/>
      <c r="M382" s="989"/>
      <c r="N382" s="989"/>
      <c r="O382" s="989"/>
      <c r="P382" s="990"/>
      <c r="Q382" s="990"/>
    </row>
  </sheetData>
  <autoFilter ref="A5:Q366" xr:uid="{00000000-0001-0000-3300-000000000000}">
    <sortState xmlns:xlrd2="http://schemas.microsoft.com/office/spreadsheetml/2017/richdata2" ref="A6:Q366">
      <sortCondition ref="E5:E366"/>
    </sortState>
  </autoFilter>
  <sortState xmlns:xlrd2="http://schemas.microsoft.com/office/spreadsheetml/2017/richdata2" ref="A6:Q366">
    <sortCondition ref="D6:D366"/>
    <sortCondition ref="C6:C366"/>
    <sortCondition ref="B6:B366"/>
  </sortState>
  <mergeCells count="5">
    <mergeCell ref="F3:N3"/>
    <mergeCell ref="F4:H4"/>
    <mergeCell ref="I4:K4"/>
    <mergeCell ref="L4:N4"/>
    <mergeCell ref="O4:P4"/>
  </mergeCells>
  <hyperlinks>
    <hyperlink ref="G380" r:id="rId1" xr:uid="{71FC7500-F578-403E-8037-7A2E758039BD}"/>
    <hyperlink ref="G379" r:id="rId2" xr:uid="{211306E7-5430-4F03-B1B0-102533F4CB94}"/>
    <hyperlink ref="G378" r:id="rId3" xr:uid="{F376B731-5D0F-47E9-9BC0-15C5C87EF71A}"/>
    <hyperlink ref="G374" r:id="rId4" xr:uid="{C8B55D10-88A6-48EB-9BF3-046C5B9C2DF0}"/>
    <hyperlink ref="A2" location="'CHAPTER 1'!A1" display="Back to Table of Contents" xr:uid="{4B5E248C-CCD9-43F9-B97C-6E683EEAEE9E}"/>
    <hyperlink ref="G377" r:id="rId5" xr:uid="{4C388B6C-C599-47D6-BA24-D9C8FB41E7A8}"/>
    <hyperlink ref="G373" r:id="rId6" xr:uid="{B4996A46-BA89-4268-8474-B78ACD31A99F}"/>
  </hyperlinks>
  <pageMargins left="0.70866141732283472" right="0.70866141732283472" top="0.74803149606299213" bottom="0.74803149606299213" header="0.31496062992125984" footer="0.31496062992125984"/>
  <pageSetup paperSize="9" scale="53" fitToHeight="7" orientation="landscape" r:id="rId7"/>
  <drawing r:id="rId8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65EAB-0E3E-4330-B5AE-223B61B06959}">
  <sheetPr>
    <tabColor theme="9" tint="0.59999389629810485"/>
    <pageSetUpPr fitToPage="1"/>
  </sheetPr>
  <dimension ref="A1:S384"/>
  <sheetViews>
    <sheetView showGridLines="0" zoomScaleNormal="100" workbookViewId="0">
      <pane xSplit="5" ySplit="5" topLeftCell="F351" activePane="bottomRight" state="frozen"/>
      <selection activeCell="J27" sqref="J27"/>
      <selection pane="topRight" activeCell="J27" sqref="J27"/>
      <selection pane="bottomLeft" activeCell="J27" sqref="J27"/>
      <selection pane="bottomRight" activeCell="S357" sqref="S357"/>
    </sheetView>
  </sheetViews>
  <sheetFormatPr defaultColWidth="9.140625" defaultRowHeight="16.5" x14ac:dyDescent="0.3"/>
  <cols>
    <col min="1" max="1" width="12.42578125" style="1" customWidth="1"/>
    <col min="2" max="2" width="32.28515625" style="1" customWidth="1"/>
    <col min="3" max="3" width="30" style="1" bestFit="1" customWidth="1"/>
    <col min="4" max="4" width="19.5703125" style="1" customWidth="1"/>
    <col min="5" max="5" width="4.7109375" style="1" bestFit="1" customWidth="1"/>
    <col min="6" max="6" width="8" style="1" customWidth="1"/>
    <col min="7" max="7" width="9.140625" style="1"/>
    <col min="8" max="8" width="10.5703125" style="1" customWidth="1"/>
    <col min="9" max="9" width="8.140625" style="1" customWidth="1"/>
    <col min="10" max="10" width="8" style="1" customWidth="1"/>
    <col min="11" max="12" width="7.7109375" style="1" customWidth="1"/>
    <col min="13" max="13" width="7.42578125" style="1" customWidth="1"/>
    <col min="14" max="14" width="8.5703125" style="1" customWidth="1"/>
    <col min="15" max="15" width="9.5703125" style="1" bestFit="1" customWidth="1"/>
    <col min="16" max="16" width="9.5703125" style="1" customWidth="1"/>
    <col min="17" max="17" width="14.42578125" style="992" customWidth="1"/>
    <col min="18" max="16384" width="9.140625" style="1"/>
  </cols>
  <sheetData>
    <row r="1" spans="1:19" s="169" customFormat="1" ht="18" x14ac:dyDescent="0.35">
      <c r="A1" s="12" t="s">
        <v>1204</v>
      </c>
      <c r="B1" s="12"/>
      <c r="C1" s="12"/>
      <c r="D1" s="12"/>
      <c r="E1" s="12"/>
      <c r="F1" s="167"/>
      <c r="G1" s="12"/>
      <c r="H1" s="12"/>
      <c r="I1" s="12"/>
      <c r="J1" s="12"/>
      <c r="K1" s="12"/>
      <c r="L1" s="12"/>
      <c r="M1" s="12"/>
      <c r="N1" s="12"/>
      <c r="O1" s="12"/>
      <c r="P1" s="12"/>
      <c r="Q1" s="428"/>
    </row>
    <row r="2" spans="1:19" x14ac:dyDescent="0.3">
      <c r="A2" s="899" t="s">
        <v>869</v>
      </c>
      <c r="B2" s="902"/>
      <c r="C2" s="902"/>
      <c r="D2" s="902"/>
      <c r="E2" s="902"/>
      <c r="F2" s="902"/>
      <c r="G2" s="902"/>
      <c r="H2" s="902"/>
      <c r="I2" s="993"/>
      <c r="J2" s="993"/>
      <c r="K2" s="993"/>
      <c r="L2" s="993"/>
      <c r="M2" s="993"/>
      <c r="N2" s="993"/>
      <c r="O2" s="993"/>
      <c r="P2" s="993"/>
      <c r="Q2" s="906"/>
    </row>
    <row r="3" spans="1:19" ht="15" x14ac:dyDescent="0.3">
      <c r="A3" s="994"/>
      <c r="B3" s="909"/>
      <c r="C3" s="909"/>
      <c r="D3" s="909"/>
      <c r="E3" s="909"/>
      <c r="F3" s="1170" t="s">
        <v>37</v>
      </c>
      <c r="G3" s="1171"/>
      <c r="H3" s="1171"/>
      <c r="I3" s="1171"/>
      <c r="J3" s="1171"/>
      <c r="K3" s="1171"/>
      <c r="L3" s="1171"/>
      <c r="M3" s="1171"/>
      <c r="N3" s="1171"/>
      <c r="O3" s="995"/>
      <c r="P3" s="995"/>
      <c r="Q3" s="996"/>
    </row>
    <row r="4" spans="1:19" s="427" customFormat="1" ht="40.5" x14ac:dyDescent="0.2">
      <c r="A4" s="997"/>
      <c r="B4" s="915"/>
      <c r="C4" s="915"/>
      <c r="D4" s="915"/>
      <c r="E4" s="915"/>
      <c r="F4" s="1172" t="s">
        <v>1283</v>
      </c>
      <c r="G4" s="1173"/>
      <c r="H4" s="1174"/>
      <c r="I4" s="1175" t="s">
        <v>1206</v>
      </c>
      <c r="J4" s="1176"/>
      <c r="K4" s="1177"/>
      <c r="L4" s="1178" t="s">
        <v>1284</v>
      </c>
      <c r="M4" s="1179"/>
      <c r="N4" s="1180"/>
      <c r="O4" s="1178" t="s">
        <v>1118</v>
      </c>
      <c r="P4" s="1180"/>
      <c r="Q4" s="998" t="s">
        <v>819</v>
      </c>
    </row>
    <row r="5" spans="1:19" ht="27" customHeight="1" x14ac:dyDescent="0.3">
      <c r="A5" s="999" t="s">
        <v>810</v>
      </c>
      <c r="B5" s="1000" t="s">
        <v>70</v>
      </c>
      <c r="C5" s="1000" t="s">
        <v>821</v>
      </c>
      <c r="D5" s="1000" t="s">
        <v>71</v>
      </c>
      <c r="E5" s="1000" t="s">
        <v>72</v>
      </c>
      <c r="F5" s="1001" t="s">
        <v>35</v>
      </c>
      <c r="G5" s="1002" t="s">
        <v>34</v>
      </c>
      <c r="H5" s="1003" t="s">
        <v>4</v>
      </c>
      <c r="I5" s="1004" t="s">
        <v>35</v>
      </c>
      <c r="J5" s="1005" t="s">
        <v>34</v>
      </c>
      <c r="K5" s="1006" t="s">
        <v>4</v>
      </c>
      <c r="L5" s="1007" t="s">
        <v>35</v>
      </c>
      <c r="M5" s="1008" t="s">
        <v>34</v>
      </c>
      <c r="N5" s="1009" t="s">
        <v>4</v>
      </c>
      <c r="O5" s="1010" t="s">
        <v>72</v>
      </c>
      <c r="P5" s="1011" t="s">
        <v>1117</v>
      </c>
      <c r="Q5" s="931" t="s">
        <v>72</v>
      </c>
    </row>
    <row r="6" spans="1:19" ht="15" x14ac:dyDescent="0.3">
      <c r="A6" s="933" t="s">
        <v>154</v>
      </c>
      <c r="B6" s="934" t="s">
        <v>155</v>
      </c>
      <c r="C6" s="934" t="s">
        <v>838</v>
      </c>
      <c r="D6" s="934" t="s">
        <v>29</v>
      </c>
      <c r="E6" s="934" t="s">
        <v>75</v>
      </c>
      <c r="F6" s="935">
        <v>103.30965064999999</v>
      </c>
      <c r="G6" s="936">
        <v>41.642693250000001</v>
      </c>
      <c r="H6" s="936">
        <v>71.716474306666669</v>
      </c>
      <c r="I6" s="1012">
        <v>229</v>
      </c>
      <c r="J6" s="1013">
        <v>96</v>
      </c>
      <c r="K6" s="1014">
        <v>325</v>
      </c>
      <c r="L6" s="940">
        <v>76.333333333333329</v>
      </c>
      <c r="M6" s="941">
        <v>32</v>
      </c>
      <c r="N6" s="942">
        <v>108.33333333333333</v>
      </c>
      <c r="O6" s="949">
        <v>128</v>
      </c>
      <c r="P6" s="1015">
        <v>176</v>
      </c>
      <c r="Q6" s="945">
        <v>152</v>
      </c>
      <c r="S6" s="1208"/>
    </row>
    <row r="7" spans="1:19" ht="13.5" customHeight="1" x14ac:dyDescent="0.3">
      <c r="A7" s="946" t="s">
        <v>156</v>
      </c>
      <c r="B7" s="947" t="s">
        <v>157</v>
      </c>
      <c r="C7" s="947" t="s">
        <v>838</v>
      </c>
      <c r="D7" s="947" t="s">
        <v>29</v>
      </c>
      <c r="E7" s="947" t="s">
        <v>75</v>
      </c>
      <c r="F7" s="935">
        <v>84.37715197</v>
      </c>
      <c r="G7" s="936">
        <v>34.963883299999999</v>
      </c>
      <c r="H7" s="948">
        <v>58.989668706666663</v>
      </c>
      <c r="I7" s="1012">
        <v>320</v>
      </c>
      <c r="J7" s="1013">
        <v>141</v>
      </c>
      <c r="K7" s="1014">
        <v>461</v>
      </c>
      <c r="L7" s="940">
        <v>106.66666666666667</v>
      </c>
      <c r="M7" s="941">
        <v>47</v>
      </c>
      <c r="N7" s="942">
        <v>153.66666666666666</v>
      </c>
      <c r="O7" s="949">
        <v>214</v>
      </c>
      <c r="P7" s="944">
        <v>277</v>
      </c>
      <c r="Q7" s="945">
        <v>247</v>
      </c>
      <c r="S7" s="1208"/>
    </row>
    <row r="8" spans="1:19" ht="13.5" customHeight="1" x14ac:dyDescent="0.3">
      <c r="A8" s="946" t="s">
        <v>158</v>
      </c>
      <c r="B8" s="947" t="s">
        <v>159</v>
      </c>
      <c r="C8" s="947" t="s">
        <v>838</v>
      </c>
      <c r="D8" s="947" t="s">
        <v>29</v>
      </c>
      <c r="E8" s="947" t="s">
        <v>75</v>
      </c>
      <c r="F8" s="935">
        <v>123.45685458999999</v>
      </c>
      <c r="G8" s="936">
        <v>60.665892623333328</v>
      </c>
      <c r="H8" s="948">
        <v>91.969594836666658</v>
      </c>
      <c r="I8" s="1012">
        <v>267</v>
      </c>
      <c r="J8" s="1013">
        <v>128</v>
      </c>
      <c r="K8" s="1014">
        <v>395</v>
      </c>
      <c r="L8" s="940">
        <v>89</v>
      </c>
      <c r="M8" s="941">
        <v>42.666666666666664</v>
      </c>
      <c r="N8" s="942">
        <v>131.66666666666666</v>
      </c>
      <c r="O8" s="949">
        <v>38</v>
      </c>
      <c r="P8" s="944">
        <v>61</v>
      </c>
      <c r="Q8" s="945">
        <v>51</v>
      </c>
      <c r="S8" s="1208"/>
    </row>
    <row r="9" spans="1:19" ht="13.5" customHeight="1" x14ac:dyDescent="0.3">
      <c r="A9" s="946" t="s">
        <v>407</v>
      </c>
      <c r="B9" s="947" t="s">
        <v>408</v>
      </c>
      <c r="C9" s="947" t="s">
        <v>841</v>
      </c>
      <c r="D9" s="947" t="s">
        <v>28</v>
      </c>
      <c r="E9" s="947" t="s">
        <v>75</v>
      </c>
      <c r="F9" s="935">
        <v>84.429788306666666</v>
      </c>
      <c r="G9" s="936">
        <v>38.338169400000005</v>
      </c>
      <c r="H9" s="948">
        <v>60.907366499999995</v>
      </c>
      <c r="I9" s="1012">
        <v>123</v>
      </c>
      <c r="J9" s="1013">
        <v>57</v>
      </c>
      <c r="K9" s="1014">
        <v>180</v>
      </c>
      <c r="L9" s="940">
        <v>41</v>
      </c>
      <c r="M9" s="941">
        <v>19</v>
      </c>
      <c r="N9" s="942">
        <v>60</v>
      </c>
      <c r="O9" s="949">
        <v>201</v>
      </c>
      <c r="P9" s="944">
        <v>263</v>
      </c>
      <c r="Q9" s="945">
        <v>265</v>
      </c>
      <c r="S9" s="1208"/>
    </row>
    <row r="10" spans="1:19" ht="13.5" customHeight="1" x14ac:dyDescent="0.3">
      <c r="A10" s="946" t="s">
        <v>409</v>
      </c>
      <c r="B10" s="947" t="s">
        <v>410</v>
      </c>
      <c r="C10" s="947" t="s">
        <v>841</v>
      </c>
      <c r="D10" s="947" t="s">
        <v>28</v>
      </c>
      <c r="E10" s="947" t="s">
        <v>75</v>
      </c>
      <c r="F10" s="935">
        <v>116.67646533333334</v>
      </c>
      <c r="G10" s="936">
        <v>46.600905299999994</v>
      </c>
      <c r="H10" s="948">
        <v>81.641172850000004</v>
      </c>
      <c r="I10" s="1012">
        <v>194</v>
      </c>
      <c r="J10" s="1013">
        <v>75</v>
      </c>
      <c r="K10" s="1014">
        <v>269</v>
      </c>
      <c r="L10" s="940">
        <v>64.666666666666671</v>
      </c>
      <c r="M10" s="941">
        <v>25</v>
      </c>
      <c r="N10" s="942">
        <v>89.666666666666671</v>
      </c>
      <c r="O10" s="949">
        <v>80</v>
      </c>
      <c r="P10" s="944">
        <v>114</v>
      </c>
      <c r="Q10" s="945">
        <v>132</v>
      </c>
      <c r="S10" s="1208"/>
    </row>
    <row r="11" spans="1:19" ht="13.5" customHeight="1" x14ac:dyDescent="0.3">
      <c r="A11" s="946" t="s">
        <v>411</v>
      </c>
      <c r="B11" s="947" t="s">
        <v>412</v>
      </c>
      <c r="C11" s="947" t="s">
        <v>841</v>
      </c>
      <c r="D11" s="947" t="s">
        <v>28</v>
      </c>
      <c r="E11" s="947" t="s">
        <v>75</v>
      </c>
      <c r="F11" s="935">
        <v>136.62069696666666</v>
      </c>
      <c r="G11" s="936">
        <v>63.898218083333326</v>
      </c>
      <c r="H11" s="936">
        <v>99.796981709999997</v>
      </c>
      <c r="I11" s="1012">
        <v>189</v>
      </c>
      <c r="J11" s="1013">
        <v>89</v>
      </c>
      <c r="K11" s="1014">
        <v>278</v>
      </c>
      <c r="L11" s="940">
        <v>63</v>
      </c>
      <c r="M11" s="941">
        <v>29.666666666666668</v>
      </c>
      <c r="N11" s="942">
        <v>92.666666666666671</v>
      </c>
      <c r="O11" s="949">
        <v>24</v>
      </c>
      <c r="P11" s="944">
        <v>39</v>
      </c>
      <c r="Q11" s="945">
        <v>74</v>
      </c>
      <c r="S11" s="1208"/>
    </row>
    <row r="12" spans="1:19" ht="13.5" customHeight="1" x14ac:dyDescent="0.3">
      <c r="A12" s="946" t="s">
        <v>413</v>
      </c>
      <c r="B12" s="947" t="s">
        <v>414</v>
      </c>
      <c r="C12" s="947" t="s">
        <v>841</v>
      </c>
      <c r="D12" s="947" t="s">
        <v>28</v>
      </c>
      <c r="E12" s="947" t="s">
        <v>75</v>
      </c>
      <c r="F12" s="935">
        <v>79.056913003333335</v>
      </c>
      <c r="G12" s="936">
        <v>31.132277379999994</v>
      </c>
      <c r="H12" s="948">
        <v>54.547101809999994</v>
      </c>
      <c r="I12" s="1012">
        <v>176</v>
      </c>
      <c r="J12" s="1013">
        <v>72</v>
      </c>
      <c r="K12" s="1014">
        <v>248</v>
      </c>
      <c r="L12" s="940">
        <v>58.666666666666664</v>
      </c>
      <c r="M12" s="941">
        <v>24</v>
      </c>
      <c r="N12" s="942">
        <v>82.666666666666671</v>
      </c>
      <c r="O12" s="949">
        <v>239</v>
      </c>
      <c r="P12" s="944">
        <v>303</v>
      </c>
      <c r="Q12" s="945">
        <v>272</v>
      </c>
      <c r="S12" s="1208"/>
    </row>
    <row r="13" spans="1:19" ht="13.5" customHeight="1" x14ac:dyDescent="0.3">
      <c r="A13" s="946" t="s">
        <v>415</v>
      </c>
      <c r="B13" s="947" t="s">
        <v>416</v>
      </c>
      <c r="C13" s="947" t="s">
        <v>841</v>
      </c>
      <c r="D13" s="947" t="s">
        <v>28</v>
      </c>
      <c r="E13" s="947" t="s">
        <v>75</v>
      </c>
      <c r="F13" s="935">
        <v>67.149415833333336</v>
      </c>
      <c r="G13" s="936">
        <v>32.274237946666666</v>
      </c>
      <c r="H13" s="948">
        <v>49.323453319999999</v>
      </c>
      <c r="I13" s="1012">
        <v>129</v>
      </c>
      <c r="J13" s="1013">
        <v>65</v>
      </c>
      <c r="K13" s="1014">
        <v>194</v>
      </c>
      <c r="L13" s="940">
        <v>43</v>
      </c>
      <c r="M13" s="941">
        <v>21.666666666666668</v>
      </c>
      <c r="N13" s="942">
        <v>64.666666666666671</v>
      </c>
      <c r="O13" s="949">
        <v>270</v>
      </c>
      <c r="P13" s="944">
        <v>334</v>
      </c>
      <c r="Q13" s="945">
        <v>285</v>
      </c>
      <c r="S13" s="1208"/>
    </row>
    <row r="14" spans="1:19" ht="13.5" customHeight="1" x14ac:dyDescent="0.3">
      <c r="A14" s="946" t="s">
        <v>417</v>
      </c>
      <c r="B14" s="947" t="s">
        <v>418</v>
      </c>
      <c r="C14" s="947" t="s">
        <v>841</v>
      </c>
      <c r="D14" s="947" t="s">
        <v>28</v>
      </c>
      <c r="E14" s="947" t="s">
        <v>75</v>
      </c>
      <c r="F14" s="935">
        <v>66.924151129999998</v>
      </c>
      <c r="G14" s="936">
        <v>35.126771546666667</v>
      </c>
      <c r="H14" s="948">
        <v>50.630506200000006</v>
      </c>
      <c r="I14" s="1012">
        <v>143</v>
      </c>
      <c r="J14" s="1013">
        <v>80</v>
      </c>
      <c r="K14" s="1014">
        <v>223</v>
      </c>
      <c r="L14" s="940">
        <v>47.666666666666664</v>
      </c>
      <c r="M14" s="941">
        <v>26.666666666666668</v>
      </c>
      <c r="N14" s="942">
        <v>74.333333333333329</v>
      </c>
      <c r="O14" s="949">
        <v>264</v>
      </c>
      <c r="P14" s="944">
        <v>328</v>
      </c>
      <c r="Q14" s="945">
        <v>295</v>
      </c>
      <c r="S14" s="1208"/>
    </row>
    <row r="15" spans="1:19" ht="13.5" customHeight="1" x14ac:dyDescent="0.3">
      <c r="A15" s="946" t="s">
        <v>532</v>
      </c>
      <c r="B15" s="947" t="s">
        <v>968</v>
      </c>
      <c r="C15" s="947" t="s">
        <v>833</v>
      </c>
      <c r="D15" s="947" t="s">
        <v>26</v>
      </c>
      <c r="E15" s="947" t="s">
        <v>75</v>
      </c>
      <c r="F15" s="935">
        <v>111.65632316666667</v>
      </c>
      <c r="G15" s="936">
        <v>45.080463566666658</v>
      </c>
      <c r="H15" s="936">
        <v>77.846253716666666</v>
      </c>
      <c r="I15" s="1012">
        <v>500</v>
      </c>
      <c r="J15" s="1013">
        <v>208</v>
      </c>
      <c r="K15" s="1014">
        <v>708</v>
      </c>
      <c r="L15" s="940">
        <v>166.66666666666666</v>
      </c>
      <c r="M15" s="941">
        <v>69.333333333333329</v>
      </c>
      <c r="N15" s="942">
        <v>236</v>
      </c>
      <c r="O15" s="949">
        <v>101</v>
      </c>
      <c r="P15" s="944">
        <v>139</v>
      </c>
      <c r="Q15" s="945">
        <v>77</v>
      </c>
      <c r="S15" s="1208"/>
    </row>
    <row r="16" spans="1:19" ht="13.5" customHeight="1" x14ac:dyDescent="0.3">
      <c r="A16" s="946" t="s">
        <v>978</v>
      </c>
      <c r="B16" s="947" t="s">
        <v>842</v>
      </c>
      <c r="C16" s="947" t="s">
        <v>842</v>
      </c>
      <c r="D16" s="947" t="s">
        <v>28</v>
      </c>
      <c r="E16" s="947" t="s">
        <v>75</v>
      </c>
      <c r="F16" s="935">
        <v>75.221258726666676</v>
      </c>
      <c r="G16" s="936">
        <v>29.82810594</v>
      </c>
      <c r="H16" s="948">
        <v>51.806506533333334</v>
      </c>
      <c r="I16" s="1012">
        <v>530</v>
      </c>
      <c r="J16" s="1013">
        <v>222</v>
      </c>
      <c r="K16" s="1014">
        <v>752</v>
      </c>
      <c r="L16" s="940">
        <v>176.66666666666666</v>
      </c>
      <c r="M16" s="941">
        <v>74</v>
      </c>
      <c r="N16" s="942">
        <v>250.66666666666666</v>
      </c>
      <c r="O16" s="949">
        <v>256</v>
      </c>
      <c r="P16" s="944">
        <v>320</v>
      </c>
      <c r="Q16" s="945">
        <v>268</v>
      </c>
      <c r="S16" s="1208"/>
    </row>
    <row r="17" spans="1:19" ht="13.5" customHeight="1" x14ac:dyDescent="0.3">
      <c r="A17" s="946" t="s">
        <v>419</v>
      </c>
      <c r="B17" s="947" t="s">
        <v>420</v>
      </c>
      <c r="C17" s="947" t="s">
        <v>842</v>
      </c>
      <c r="D17" s="947" t="s">
        <v>28</v>
      </c>
      <c r="E17" s="947" t="s">
        <v>75</v>
      </c>
      <c r="F17" s="935">
        <v>85.297876149999993</v>
      </c>
      <c r="G17" s="936">
        <v>41.658370963333333</v>
      </c>
      <c r="H17" s="948">
        <v>62.56754694</v>
      </c>
      <c r="I17" s="1012">
        <v>262</v>
      </c>
      <c r="J17" s="1013">
        <v>139</v>
      </c>
      <c r="K17" s="1014">
        <v>401</v>
      </c>
      <c r="L17" s="940">
        <v>87.333333333333329</v>
      </c>
      <c r="M17" s="941">
        <v>46.333333333333336</v>
      </c>
      <c r="N17" s="942">
        <v>133.66666666666666</v>
      </c>
      <c r="O17" s="949">
        <v>187</v>
      </c>
      <c r="P17" s="944">
        <v>246</v>
      </c>
      <c r="Q17" s="945">
        <v>165</v>
      </c>
      <c r="S17" s="1208"/>
    </row>
    <row r="18" spans="1:19" ht="13.5" customHeight="1" x14ac:dyDescent="0.3">
      <c r="A18" s="946" t="s">
        <v>160</v>
      </c>
      <c r="B18" s="947" t="s">
        <v>161</v>
      </c>
      <c r="C18" s="947" t="s">
        <v>837</v>
      </c>
      <c r="D18" s="947" t="s">
        <v>29</v>
      </c>
      <c r="E18" s="947" t="s">
        <v>75</v>
      </c>
      <c r="F18" s="935">
        <v>85.194855290000007</v>
      </c>
      <c r="G18" s="936">
        <v>41.5091526</v>
      </c>
      <c r="H18" s="948">
        <v>59.760809379999991</v>
      </c>
      <c r="I18" s="1012">
        <v>103</v>
      </c>
      <c r="J18" s="1013">
        <v>43</v>
      </c>
      <c r="K18" s="1014">
        <v>146</v>
      </c>
      <c r="L18" s="940">
        <v>34.333333333333336</v>
      </c>
      <c r="M18" s="941">
        <v>14.333333333333334</v>
      </c>
      <c r="N18" s="942">
        <v>48.666666666666664</v>
      </c>
      <c r="O18" s="949">
        <v>209</v>
      </c>
      <c r="P18" s="944">
        <v>271</v>
      </c>
      <c r="Q18" s="945">
        <v>198</v>
      </c>
      <c r="S18" s="1208"/>
    </row>
    <row r="19" spans="1:19" ht="13.5" customHeight="1" x14ac:dyDescent="0.3">
      <c r="A19" s="946" t="s">
        <v>162</v>
      </c>
      <c r="B19" s="947" t="s">
        <v>163</v>
      </c>
      <c r="C19" s="947" t="s">
        <v>837</v>
      </c>
      <c r="D19" s="947" t="s">
        <v>29</v>
      </c>
      <c r="E19" s="947" t="s">
        <v>75</v>
      </c>
      <c r="F19" s="935">
        <v>63.523719286666669</v>
      </c>
      <c r="G19" s="936">
        <v>37.491316233333329</v>
      </c>
      <c r="H19" s="936">
        <v>50.155956089999997</v>
      </c>
      <c r="I19" s="1012">
        <v>79</v>
      </c>
      <c r="J19" s="1013">
        <v>50</v>
      </c>
      <c r="K19" s="1014">
        <v>129</v>
      </c>
      <c r="L19" s="940">
        <v>26.333333333333332</v>
      </c>
      <c r="M19" s="941">
        <v>16.666666666666668</v>
      </c>
      <c r="N19" s="942">
        <v>43</v>
      </c>
      <c r="O19" s="949">
        <v>267</v>
      </c>
      <c r="P19" s="944">
        <v>331</v>
      </c>
      <c r="Q19" s="945">
        <v>250</v>
      </c>
      <c r="S19" s="1208"/>
    </row>
    <row r="20" spans="1:19" ht="13.5" customHeight="1" x14ac:dyDescent="0.3">
      <c r="A20" s="946" t="s">
        <v>164</v>
      </c>
      <c r="B20" s="947" t="s">
        <v>165</v>
      </c>
      <c r="C20" s="947" t="s">
        <v>837</v>
      </c>
      <c r="D20" s="947" t="s">
        <v>29</v>
      </c>
      <c r="E20" s="947" t="s">
        <v>75</v>
      </c>
      <c r="F20" s="935">
        <v>116.49547916666666</v>
      </c>
      <c r="G20" s="936">
        <v>53.232439476666663</v>
      </c>
      <c r="H20" s="948">
        <v>84.172941429999995</v>
      </c>
      <c r="I20" s="1012">
        <v>175</v>
      </c>
      <c r="J20" s="1013">
        <v>84</v>
      </c>
      <c r="K20" s="1014">
        <v>259</v>
      </c>
      <c r="L20" s="940">
        <v>58.333333333333336</v>
      </c>
      <c r="M20" s="941">
        <v>28</v>
      </c>
      <c r="N20" s="942">
        <v>86.333333333333329</v>
      </c>
      <c r="O20" s="949">
        <v>66</v>
      </c>
      <c r="P20" s="944">
        <v>97</v>
      </c>
      <c r="Q20" s="945">
        <v>50</v>
      </c>
      <c r="S20" s="1208"/>
    </row>
    <row r="21" spans="1:19" ht="13.5" customHeight="1" x14ac:dyDescent="0.3">
      <c r="A21" s="946" t="s">
        <v>166</v>
      </c>
      <c r="B21" s="947" t="s">
        <v>167</v>
      </c>
      <c r="C21" s="947" t="s">
        <v>837</v>
      </c>
      <c r="D21" s="947" t="s">
        <v>29</v>
      </c>
      <c r="E21" s="947" t="s">
        <v>75</v>
      </c>
      <c r="F21" s="935">
        <v>79.315021373333323</v>
      </c>
      <c r="G21" s="936">
        <v>32.526251273333337</v>
      </c>
      <c r="H21" s="948">
        <v>55.573134823333334</v>
      </c>
      <c r="I21" s="1012">
        <v>201</v>
      </c>
      <c r="J21" s="1013">
        <v>85</v>
      </c>
      <c r="K21" s="1014">
        <v>286</v>
      </c>
      <c r="L21" s="940">
        <v>67</v>
      </c>
      <c r="M21" s="941">
        <v>28.333333333333332</v>
      </c>
      <c r="N21" s="942">
        <v>95.333333333333329</v>
      </c>
      <c r="O21" s="949">
        <v>234</v>
      </c>
      <c r="P21" s="944">
        <v>298</v>
      </c>
      <c r="Q21" s="945">
        <v>236</v>
      </c>
      <c r="S21" s="1208"/>
    </row>
    <row r="22" spans="1:19" ht="13.5" customHeight="1" x14ac:dyDescent="0.3">
      <c r="A22" s="946" t="s">
        <v>168</v>
      </c>
      <c r="B22" s="947" t="s">
        <v>169</v>
      </c>
      <c r="C22" s="947" t="s">
        <v>837</v>
      </c>
      <c r="D22" s="947" t="s">
        <v>29</v>
      </c>
      <c r="E22" s="947" t="s">
        <v>75</v>
      </c>
      <c r="F22" s="935">
        <v>120.34712303333333</v>
      </c>
      <c r="G22" s="936">
        <v>48.589543889999995</v>
      </c>
      <c r="H22" s="948">
        <v>83.546264149999999</v>
      </c>
      <c r="I22" s="1012">
        <v>272</v>
      </c>
      <c r="J22" s="1013">
        <v>113</v>
      </c>
      <c r="K22" s="1014">
        <v>385</v>
      </c>
      <c r="L22" s="940">
        <v>90.666666666666671</v>
      </c>
      <c r="M22" s="941">
        <v>37.666666666666664</v>
      </c>
      <c r="N22" s="942">
        <v>128.33333333333334</v>
      </c>
      <c r="O22" s="949">
        <v>70</v>
      </c>
      <c r="P22" s="944">
        <v>101</v>
      </c>
      <c r="Q22" s="945">
        <v>52</v>
      </c>
      <c r="S22" s="1208"/>
    </row>
    <row r="23" spans="1:19" ht="13.5" customHeight="1" x14ac:dyDescent="0.3">
      <c r="A23" s="946" t="s">
        <v>170</v>
      </c>
      <c r="B23" s="947" t="s">
        <v>171</v>
      </c>
      <c r="C23" s="947" t="s">
        <v>837</v>
      </c>
      <c r="D23" s="947" t="s">
        <v>29</v>
      </c>
      <c r="E23" s="947" t="s">
        <v>75</v>
      </c>
      <c r="F23" s="935">
        <v>64.158994613333334</v>
      </c>
      <c r="G23" s="936">
        <v>24.162400996666666</v>
      </c>
      <c r="H23" s="948">
        <v>43.548933760000004</v>
      </c>
      <c r="I23" s="1012">
        <v>139</v>
      </c>
      <c r="J23" s="1013">
        <v>55</v>
      </c>
      <c r="K23" s="1014">
        <v>194</v>
      </c>
      <c r="L23" s="940">
        <v>46.333333333333336</v>
      </c>
      <c r="M23" s="941">
        <v>18.333333333333332</v>
      </c>
      <c r="N23" s="942">
        <v>64.666666666666671</v>
      </c>
      <c r="O23" s="949">
        <v>289</v>
      </c>
      <c r="P23" s="944">
        <v>354</v>
      </c>
      <c r="Q23" s="945">
        <v>283</v>
      </c>
      <c r="S23" s="1208"/>
    </row>
    <row r="24" spans="1:19" ht="13.5" customHeight="1" x14ac:dyDescent="0.3">
      <c r="A24" s="946" t="s">
        <v>329</v>
      </c>
      <c r="B24" s="947" t="s">
        <v>330</v>
      </c>
      <c r="C24" s="947" t="s">
        <v>823</v>
      </c>
      <c r="D24" s="947" t="s">
        <v>32</v>
      </c>
      <c r="E24" s="947" t="s">
        <v>75</v>
      </c>
      <c r="F24" s="935">
        <v>95.739947033333337</v>
      </c>
      <c r="G24" s="936">
        <v>36.38496244666667</v>
      </c>
      <c r="H24" s="948">
        <v>65.253828233333323</v>
      </c>
      <c r="I24" s="1012">
        <v>556</v>
      </c>
      <c r="J24" s="1013">
        <v>226</v>
      </c>
      <c r="K24" s="1014">
        <v>782</v>
      </c>
      <c r="L24" s="940">
        <v>185.33333333333334</v>
      </c>
      <c r="M24" s="941">
        <v>75.333333333333329</v>
      </c>
      <c r="N24" s="942">
        <v>260.66666666666669</v>
      </c>
      <c r="O24" s="949">
        <v>171</v>
      </c>
      <c r="P24" s="944">
        <v>228</v>
      </c>
      <c r="Q24" s="945">
        <v>217</v>
      </c>
      <c r="S24" s="1208"/>
    </row>
    <row r="25" spans="1:19" ht="13.5" customHeight="1" x14ac:dyDescent="0.3">
      <c r="A25" s="946" t="s">
        <v>331</v>
      </c>
      <c r="B25" s="947" t="s">
        <v>332</v>
      </c>
      <c r="C25" s="947" t="s">
        <v>823</v>
      </c>
      <c r="D25" s="947" t="s">
        <v>32</v>
      </c>
      <c r="E25" s="947" t="s">
        <v>75</v>
      </c>
      <c r="F25" s="935">
        <v>102.94419849999998</v>
      </c>
      <c r="G25" s="936">
        <v>42.606432169999998</v>
      </c>
      <c r="H25" s="948">
        <v>71.904348713333334</v>
      </c>
      <c r="I25" s="1012">
        <v>514</v>
      </c>
      <c r="J25" s="1013">
        <v>228</v>
      </c>
      <c r="K25" s="1014">
        <v>742</v>
      </c>
      <c r="L25" s="940">
        <v>171.33333333333334</v>
      </c>
      <c r="M25" s="941">
        <v>76</v>
      </c>
      <c r="N25" s="942">
        <v>247.33333333333334</v>
      </c>
      <c r="O25" s="949">
        <v>127</v>
      </c>
      <c r="P25" s="944">
        <v>175</v>
      </c>
      <c r="Q25" s="945">
        <v>170</v>
      </c>
      <c r="S25" s="1208"/>
    </row>
    <row r="26" spans="1:19" ht="13.5" customHeight="1" x14ac:dyDescent="0.3">
      <c r="A26" s="946" t="s">
        <v>333</v>
      </c>
      <c r="B26" s="947" t="s">
        <v>334</v>
      </c>
      <c r="C26" s="947" t="s">
        <v>823</v>
      </c>
      <c r="D26" s="947" t="s">
        <v>32</v>
      </c>
      <c r="E26" s="947" t="s">
        <v>75</v>
      </c>
      <c r="F26" s="935">
        <v>127.69421106666668</v>
      </c>
      <c r="G26" s="936">
        <v>58.930795539999998</v>
      </c>
      <c r="H26" s="948">
        <v>92.348826333333321</v>
      </c>
      <c r="I26" s="1012">
        <v>226</v>
      </c>
      <c r="J26" s="1013">
        <v>112</v>
      </c>
      <c r="K26" s="1014">
        <v>338</v>
      </c>
      <c r="L26" s="940">
        <v>75.333333333333329</v>
      </c>
      <c r="M26" s="941">
        <v>37.333333333333336</v>
      </c>
      <c r="N26" s="942">
        <v>112.66666666666667</v>
      </c>
      <c r="O26" s="949">
        <v>37</v>
      </c>
      <c r="P26" s="944">
        <v>60</v>
      </c>
      <c r="Q26" s="945">
        <v>41</v>
      </c>
      <c r="S26" s="1208"/>
    </row>
    <row r="27" spans="1:19" ht="13.5" customHeight="1" x14ac:dyDescent="0.3">
      <c r="A27" s="946" t="s">
        <v>335</v>
      </c>
      <c r="B27" s="947" t="s">
        <v>336</v>
      </c>
      <c r="C27" s="947" t="s">
        <v>823</v>
      </c>
      <c r="D27" s="947" t="s">
        <v>32</v>
      </c>
      <c r="E27" s="947" t="s">
        <v>75</v>
      </c>
      <c r="F27" s="935">
        <v>111.92882250000001</v>
      </c>
      <c r="G27" s="936">
        <v>47.402304189999995</v>
      </c>
      <c r="H27" s="948">
        <v>79.001691140000005</v>
      </c>
      <c r="I27" s="1012">
        <v>319</v>
      </c>
      <c r="J27" s="1013">
        <v>141</v>
      </c>
      <c r="K27" s="1014">
        <v>460</v>
      </c>
      <c r="L27" s="940">
        <v>106.33333333333333</v>
      </c>
      <c r="M27" s="941">
        <v>47</v>
      </c>
      <c r="N27" s="942">
        <v>153.33333333333334</v>
      </c>
      <c r="O27" s="949">
        <v>91</v>
      </c>
      <c r="P27" s="944">
        <v>129</v>
      </c>
      <c r="Q27" s="945">
        <v>163</v>
      </c>
      <c r="S27" s="1208"/>
    </row>
    <row r="28" spans="1:19" ht="13.5" customHeight="1" x14ac:dyDescent="0.3">
      <c r="A28" s="946" t="s">
        <v>533</v>
      </c>
      <c r="B28" s="947" t="s">
        <v>845</v>
      </c>
      <c r="C28" s="947" t="s">
        <v>845</v>
      </c>
      <c r="D28" s="947" t="s">
        <v>26</v>
      </c>
      <c r="E28" s="947" t="s">
        <v>75</v>
      </c>
      <c r="F28" s="935">
        <v>98.102999323333322</v>
      </c>
      <c r="G28" s="936">
        <v>40.3367267</v>
      </c>
      <c r="H28" s="948">
        <v>68.104489763333333</v>
      </c>
      <c r="I28" s="1012">
        <v>893</v>
      </c>
      <c r="J28" s="1013">
        <v>403</v>
      </c>
      <c r="K28" s="1014">
        <v>1296</v>
      </c>
      <c r="L28" s="940">
        <v>297.66666666666669</v>
      </c>
      <c r="M28" s="941">
        <v>134.33333333333334</v>
      </c>
      <c r="N28" s="942">
        <v>432</v>
      </c>
      <c r="O28" s="949">
        <v>151</v>
      </c>
      <c r="P28" s="944">
        <v>202</v>
      </c>
      <c r="Q28" s="945">
        <v>79</v>
      </c>
      <c r="S28" s="1208"/>
    </row>
    <row r="29" spans="1:19" ht="13.5" customHeight="1" x14ac:dyDescent="0.3">
      <c r="A29" s="946" t="s">
        <v>936</v>
      </c>
      <c r="B29" s="947" t="s">
        <v>937</v>
      </c>
      <c r="C29" s="947" t="s">
        <v>845</v>
      </c>
      <c r="D29" s="947" t="s">
        <v>26</v>
      </c>
      <c r="E29" s="947" t="s">
        <v>75</v>
      </c>
      <c r="F29" s="950" t="s">
        <v>1084</v>
      </c>
      <c r="G29" s="951" t="s">
        <v>1084</v>
      </c>
      <c r="H29" s="952" t="s">
        <v>1084</v>
      </c>
      <c r="I29" s="953" t="s">
        <v>1084</v>
      </c>
      <c r="J29" s="954" t="s">
        <v>1084</v>
      </c>
      <c r="K29" s="955" t="s">
        <v>1084</v>
      </c>
      <c r="L29" s="956" t="s">
        <v>1084</v>
      </c>
      <c r="M29" s="957" t="s">
        <v>1084</v>
      </c>
      <c r="N29" s="958" t="s">
        <v>1084</v>
      </c>
      <c r="O29" s="949" t="s">
        <v>988</v>
      </c>
      <c r="P29" s="944" t="s">
        <v>988</v>
      </c>
      <c r="Q29" s="945">
        <v>232</v>
      </c>
      <c r="S29" s="1208"/>
    </row>
    <row r="30" spans="1:19" ht="13.5" customHeight="1" x14ac:dyDescent="0.3">
      <c r="A30" s="946" t="s">
        <v>305</v>
      </c>
      <c r="B30" s="947" t="s">
        <v>306</v>
      </c>
      <c r="C30" s="947" t="s">
        <v>306</v>
      </c>
      <c r="D30" s="947" t="s">
        <v>33</v>
      </c>
      <c r="E30" s="947" t="s">
        <v>75</v>
      </c>
      <c r="F30" s="935">
        <v>117.44647886666667</v>
      </c>
      <c r="G30" s="936">
        <v>55.172338263333337</v>
      </c>
      <c r="H30" s="948">
        <v>85.564729006666667</v>
      </c>
      <c r="I30" s="1012">
        <v>890</v>
      </c>
      <c r="J30" s="1013">
        <v>447</v>
      </c>
      <c r="K30" s="1014">
        <v>1337</v>
      </c>
      <c r="L30" s="940">
        <v>296.66666666666669</v>
      </c>
      <c r="M30" s="941">
        <v>149</v>
      </c>
      <c r="N30" s="942">
        <v>445.66666666666669</v>
      </c>
      <c r="O30" s="949">
        <v>64</v>
      </c>
      <c r="P30" s="944">
        <v>94</v>
      </c>
      <c r="Q30" s="945">
        <v>68</v>
      </c>
      <c r="S30" s="1208"/>
    </row>
    <row r="31" spans="1:19" ht="13.5" customHeight="1" x14ac:dyDescent="0.3">
      <c r="A31" s="946" t="s">
        <v>307</v>
      </c>
      <c r="B31" s="947" t="s">
        <v>308</v>
      </c>
      <c r="C31" s="947" t="s">
        <v>306</v>
      </c>
      <c r="D31" s="947" t="s">
        <v>33</v>
      </c>
      <c r="E31" s="947" t="s">
        <v>75</v>
      </c>
      <c r="F31" s="935">
        <v>107.19151859999999</v>
      </c>
      <c r="G31" s="936">
        <v>52.273216376666674</v>
      </c>
      <c r="H31" s="948">
        <v>78.931608873333332</v>
      </c>
      <c r="I31" s="1012">
        <v>159</v>
      </c>
      <c r="J31" s="1013">
        <v>82</v>
      </c>
      <c r="K31" s="1014">
        <v>241</v>
      </c>
      <c r="L31" s="940">
        <v>53</v>
      </c>
      <c r="M31" s="941">
        <v>27.333333333333332</v>
      </c>
      <c r="N31" s="942">
        <v>80.333333333333329</v>
      </c>
      <c r="O31" s="949">
        <v>92</v>
      </c>
      <c r="P31" s="944">
        <v>130</v>
      </c>
      <c r="Q31" s="945">
        <v>100</v>
      </c>
      <c r="S31" s="1208"/>
    </row>
    <row r="32" spans="1:19" ht="13.5" customHeight="1" x14ac:dyDescent="0.3">
      <c r="A32" s="946" t="s">
        <v>309</v>
      </c>
      <c r="B32" s="947" t="s">
        <v>310</v>
      </c>
      <c r="C32" s="947" t="s">
        <v>306</v>
      </c>
      <c r="D32" s="947" t="s">
        <v>33</v>
      </c>
      <c r="E32" s="947" t="s">
        <v>75</v>
      </c>
      <c r="F32" s="935">
        <v>124.39351786666667</v>
      </c>
      <c r="G32" s="936">
        <v>56.766472273333335</v>
      </c>
      <c r="H32" s="948">
        <v>89.87042043000001</v>
      </c>
      <c r="I32" s="1012">
        <v>162</v>
      </c>
      <c r="J32" s="1013">
        <v>76</v>
      </c>
      <c r="K32" s="1014">
        <v>238</v>
      </c>
      <c r="L32" s="940">
        <v>54</v>
      </c>
      <c r="M32" s="941">
        <v>25.333333333333332</v>
      </c>
      <c r="N32" s="942">
        <v>79.333333333333329</v>
      </c>
      <c r="O32" s="949">
        <v>44</v>
      </c>
      <c r="P32" s="944">
        <v>71</v>
      </c>
      <c r="Q32" s="945">
        <v>27</v>
      </c>
      <c r="S32" s="1208"/>
    </row>
    <row r="33" spans="1:19" ht="13.5" customHeight="1" x14ac:dyDescent="0.3">
      <c r="A33" s="946" t="s">
        <v>311</v>
      </c>
      <c r="B33" s="947" t="s">
        <v>312</v>
      </c>
      <c r="C33" s="947" t="s">
        <v>306</v>
      </c>
      <c r="D33" s="947" t="s">
        <v>33</v>
      </c>
      <c r="E33" s="947" t="s">
        <v>75</v>
      </c>
      <c r="F33" s="935">
        <v>103.64409326666667</v>
      </c>
      <c r="G33" s="936">
        <v>50.42858720666667</v>
      </c>
      <c r="H33" s="948">
        <v>76.21074440000001</v>
      </c>
      <c r="I33" s="1012">
        <v>275</v>
      </c>
      <c r="J33" s="1013">
        <v>140</v>
      </c>
      <c r="K33" s="1014">
        <v>415</v>
      </c>
      <c r="L33" s="940">
        <v>91.666666666666671</v>
      </c>
      <c r="M33" s="941">
        <v>46.666666666666664</v>
      </c>
      <c r="N33" s="942">
        <v>138.33333333333334</v>
      </c>
      <c r="O33" s="949">
        <v>108</v>
      </c>
      <c r="P33" s="944">
        <v>150</v>
      </c>
      <c r="Q33" s="945">
        <v>112</v>
      </c>
      <c r="S33" s="1208"/>
    </row>
    <row r="34" spans="1:19" ht="13.5" customHeight="1" x14ac:dyDescent="0.3">
      <c r="A34" s="946" t="s">
        <v>1272</v>
      </c>
      <c r="B34" s="947" t="s">
        <v>1277</v>
      </c>
      <c r="C34" s="947" t="s">
        <v>846</v>
      </c>
      <c r="D34" s="947" t="s">
        <v>32</v>
      </c>
      <c r="E34" s="947" t="s">
        <v>75</v>
      </c>
      <c r="F34" s="950">
        <v>113.15570707152128</v>
      </c>
      <c r="G34" s="951">
        <v>50.256081188939362</v>
      </c>
      <c r="H34" s="952">
        <v>81.303546577915114</v>
      </c>
      <c r="I34" s="1012">
        <v>482</v>
      </c>
      <c r="J34" s="1013">
        <v>217</v>
      </c>
      <c r="K34" s="1014">
        <v>699</v>
      </c>
      <c r="L34" s="940">
        <v>160.66666666666669</v>
      </c>
      <c r="M34" s="941">
        <v>72.333333333333343</v>
      </c>
      <c r="N34" s="942">
        <v>233</v>
      </c>
      <c r="O34" s="949">
        <v>83</v>
      </c>
      <c r="P34" s="944">
        <v>119</v>
      </c>
      <c r="Q34" s="945">
        <v>103</v>
      </c>
      <c r="S34" s="1208"/>
    </row>
    <row r="35" spans="1:19" ht="13.5" customHeight="1" x14ac:dyDescent="0.3">
      <c r="A35" s="946" t="s">
        <v>1273</v>
      </c>
      <c r="B35" s="947" t="s">
        <v>1278</v>
      </c>
      <c r="C35" s="947" t="s">
        <v>846</v>
      </c>
      <c r="D35" s="947" t="s">
        <v>32</v>
      </c>
      <c r="E35" s="947" t="s">
        <v>75</v>
      </c>
      <c r="F35" s="950">
        <v>95.723275380538624</v>
      </c>
      <c r="G35" s="951">
        <v>42.877922573276294</v>
      </c>
      <c r="H35" s="952">
        <v>67.485715675478232</v>
      </c>
      <c r="I35" s="1012">
        <v>353</v>
      </c>
      <c r="J35" s="1013">
        <v>153</v>
      </c>
      <c r="K35" s="1014">
        <v>506</v>
      </c>
      <c r="L35" s="940">
        <v>117.66666666666666</v>
      </c>
      <c r="M35" s="941">
        <v>51</v>
      </c>
      <c r="N35" s="942">
        <v>168.66666666666666</v>
      </c>
      <c r="O35" s="949">
        <v>157</v>
      </c>
      <c r="P35" s="944">
        <v>209</v>
      </c>
      <c r="Q35" s="945">
        <v>160</v>
      </c>
      <c r="S35" s="1208"/>
    </row>
    <row r="36" spans="1:19" ht="13.5" customHeight="1" x14ac:dyDescent="0.3">
      <c r="A36" s="946" t="s">
        <v>73</v>
      </c>
      <c r="B36" s="947" t="s">
        <v>74</v>
      </c>
      <c r="C36" s="947" t="s">
        <v>827</v>
      </c>
      <c r="D36" s="947" t="s">
        <v>31</v>
      </c>
      <c r="E36" s="947" t="s">
        <v>75</v>
      </c>
      <c r="F36" s="935">
        <v>102.72945379666668</v>
      </c>
      <c r="G36" s="936">
        <v>40.02122365666667</v>
      </c>
      <c r="H36" s="948">
        <v>71.006958929999996</v>
      </c>
      <c r="I36" s="1012">
        <v>202</v>
      </c>
      <c r="J36" s="1013">
        <v>82</v>
      </c>
      <c r="K36" s="1014">
        <v>284</v>
      </c>
      <c r="L36" s="940">
        <v>67.333333333333329</v>
      </c>
      <c r="M36" s="941">
        <v>27.333333333333332</v>
      </c>
      <c r="N36" s="942">
        <v>94.666666666666671</v>
      </c>
      <c r="O36" s="949">
        <v>134</v>
      </c>
      <c r="P36" s="944">
        <v>183</v>
      </c>
      <c r="Q36" s="945">
        <v>158</v>
      </c>
      <c r="S36" s="1208"/>
    </row>
    <row r="37" spans="1:19" ht="13.5" customHeight="1" x14ac:dyDescent="0.3">
      <c r="A37" s="946" t="s">
        <v>76</v>
      </c>
      <c r="B37" s="947" t="s">
        <v>77</v>
      </c>
      <c r="C37" s="947" t="s">
        <v>827</v>
      </c>
      <c r="D37" s="947" t="s">
        <v>31</v>
      </c>
      <c r="E37" s="947" t="s">
        <v>75</v>
      </c>
      <c r="F37" s="935">
        <v>109.14542586666666</v>
      </c>
      <c r="G37" s="936">
        <v>63.660935203333338</v>
      </c>
      <c r="H37" s="948">
        <v>86.088222243333334</v>
      </c>
      <c r="I37" s="1012">
        <v>127</v>
      </c>
      <c r="J37" s="1013">
        <v>76</v>
      </c>
      <c r="K37" s="1014">
        <v>203</v>
      </c>
      <c r="L37" s="940">
        <v>42.333333333333336</v>
      </c>
      <c r="M37" s="941">
        <v>25.333333333333332</v>
      </c>
      <c r="N37" s="942">
        <v>67.666666666666671</v>
      </c>
      <c r="O37" s="949">
        <v>61</v>
      </c>
      <c r="P37" s="944">
        <v>90</v>
      </c>
      <c r="Q37" s="945">
        <v>57</v>
      </c>
      <c r="S37" s="1208"/>
    </row>
    <row r="38" spans="1:19" ht="13.5" customHeight="1" x14ac:dyDescent="0.3">
      <c r="A38" s="946" t="s">
        <v>78</v>
      </c>
      <c r="B38" s="947" t="s">
        <v>79</v>
      </c>
      <c r="C38" s="947" t="s">
        <v>827</v>
      </c>
      <c r="D38" s="947" t="s">
        <v>31</v>
      </c>
      <c r="E38" s="947" t="s">
        <v>75</v>
      </c>
      <c r="F38" s="935">
        <v>119.46250200000001</v>
      </c>
      <c r="G38" s="936">
        <v>47.828024383333336</v>
      </c>
      <c r="H38" s="948">
        <v>82.863983013333325</v>
      </c>
      <c r="I38" s="1012">
        <v>181</v>
      </c>
      <c r="J38" s="1013">
        <v>78</v>
      </c>
      <c r="K38" s="1014">
        <v>259</v>
      </c>
      <c r="L38" s="940">
        <v>60.333333333333336</v>
      </c>
      <c r="M38" s="941">
        <v>26</v>
      </c>
      <c r="N38" s="942">
        <v>86.333333333333329</v>
      </c>
      <c r="O38" s="949">
        <v>72</v>
      </c>
      <c r="P38" s="944">
        <v>103</v>
      </c>
      <c r="Q38" s="945">
        <v>81</v>
      </c>
      <c r="S38" s="1208"/>
    </row>
    <row r="39" spans="1:19" ht="13.5" customHeight="1" x14ac:dyDescent="0.3">
      <c r="A39" s="946" t="s">
        <v>80</v>
      </c>
      <c r="B39" s="947" t="s">
        <v>81</v>
      </c>
      <c r="C39" s="947" t="s">
        <v>827</v>
      </c>
      <c r="D39" s="947" t="s">
        <v>31</v>
      </c>
      <c r="E39" s="947" t="s">
        <v>75</v>
      </c>
      <c r="F39" s="935">
        <v>136.7132776</v>
      </c>
      <c r="G39" s="936">
        <v>57.104549569999996</v>
      </c>
      <c r="H39" s="948">
        <v>95.955128919999993</v>
      </c>
      <c r="I39" s="1012">
        <v>404</v>
      </c>
      <c r="J39" s="1013">
        <v>177</v>
      </c>
      <c r="K39" s="1014">
        <v>581</v>
      </c>
      <c r="L39" s="940">
        <v>134.66666666666666</v>
      </c>
      <c r="M39" s="941">
        <v>59</v>
      </c>
      <c r="N39" s="942">
        <v>193.66666666666666</v>
      </c>
      <c r="O39" s="949">
        <v>31</v>
      </c>
      <c r="P39" s="944">
        <v>50</v>
      </c>
      <c r="Q39" s="945">
        <v>84</v>
      </c>
      <c r="S39" s="1208"/>
    </row>
    <row r="40" spans="1:19" ht="13.5" customHeight="1" x14ac:dyDescent="0.3">
      <c r="A40" s="946" t="s">
        <v>82</v>
      </c>
      <c r="B40" s="947" t="s">
        <v>83</v>
      </c>
      <c r="C40" s="947" t="s">
        <v>827</v>
      </c>
      <c r="D40" s="947" t="s">
        <v>31</v>
      </c>
      <c r="E40" s="947" t="s">
        <v>75</v>
      </c>
      <c r="F40" s="935">
        <v>91.145739813333321</v>
      </c>
      <c r="G40" s="936">
        <v>32.240770609999998</v>
      </c>
      <c r="H40" s="948">
        <v>58.52266092</v>
      </c>
      <c r="I40" s="1012">
        <v>117</v>
      </c>
      <c r="J40" s="1013">
        <v>36</v>
      </c>
      <c r="K40" s="1014">
        <v>153</v>
      </c>
      <c r="L40" s="940">
        <v>39</v>
      </c>
      <c r="M40" s="941">
        <v>12</v>
      </c>
      <c r="N40" s="942">
        <v>51</v>
      </c>
      <c r="O40" s="949">
        <v>219</v>
      </c>
      <c r="P40" s="944">
        <v>282</v>
      </c>
      <c r="Q40" s="945">
        <v>248</v>
      </c>
      <c r="S40" s="1208"/>
    </row>
    <row r="41" spans="1:19" ht="13.5" customHeight="1" x14ac:dyDescent="0.3">
      <c r="A41" s="946" t="s">
        <v>84</v>
      </c>
      <c r="B41" s="947" t="s">
        <v>85</v>
      </c>
      <c r="C41" s="947" t="s">
        <v>827</v>
      </c>
      <c r="D41" s="947" t="s">
        <v>31</v>
      </c>
      <c r="E41" s="947" t="s">
        <v>75</v>
      </c>
      <c r="F41" s="935">
        <v>102.80044521000001</v>
      </c>
      <c r="G41" s="936">
        <v>50.518683356666664</v>
      </c>
      <c r="H41" s="948">
        <v>75.907914270000006</v>
      </c>
      <c r="I41" s="1012">
        <v>166</v>
      </c>
      <c r="J41" s="1013">
        <v>85</v>
      </c>
      <c r="K41" s="1014">
        <v>251</v>
      </c>
      <c r="L41" s="940">
        <v>55.333333333333336</v>
      </c>
      <c r="M41" s="941">
        <v>28.333333333333332</v>
      </c>
      <c r="N41" s="942">
        <v>83.666666666666671</v>
      </c>
      <c r="O41" s="949">
        <v>111</v>
      </c>
      <c r="P41" s="944">
        <v>154</v>
      </c>
      <c r="Q41" s="945">
        <v>159</v>
      </c>
      <c r="S41" s="1208"/>
    </row>
    <row r="42" spans="1:19" ht="13.5" customHeight="1" x14ac:dyDescent="0.3">
      <c r="A42" s="946" t="s">
        <v>86</v>
      </c>
      <c r="B42" s="947" t="s">
        <v>87</v>
      </c>
      <c r="C42" s="947" t="s">
        <v>827</v>
      </c>
      <c r="D42" s="947" t="s">
        <v>31</v>
      </c>
      <c r="E42" s="947" t="s">
        <v>75</v>
      </c>
      <c r="F42" s="935">
        <v>100.12419653000001</v>
      </c>
      <c r="G42" s="936">
        <v>43.074997506666669</v>
      </c>
      <c r="H42" s="948">
        <v>71.338236296666665</v>
      </c>
      <c r="I42" s="1012">
        <v>143</v>
      </c>
      <c r="J42" s="1013">
        <v>63</v>
      </c>
      <c r="K42" s="1014">
        <v>206</v>
      </c>
      <c r="L42" s="940">
        <v>47.666666666666664</v>
      </c>
      <c r="M42" s="941">
        <v>21</v>
      </c>
      <c r="N42" s="942">
        <v>68.666666666666671</v>
      </c>
      <c r="O42" s="949">
        <v>131</v>
      </c>
      <c r="P42" s="944">
        <v>180</v>
      </c>
      <c r="Q42" s="945">
        <v>193</v>
      </c>
      <c r="S42" s="1208"/>
    </row>
    <row r="43" spans="1:19" ht="13.5" customHeight="1" x14ac:dyDescent="0.3">
      <c r="A43" s="946" t="s">
        <v>88</v>
      </c>
      <c r="B43" s="947" t="s">
        <v>89</v>
      </c>
      <c r="C43" s="947" t="s">
        <v>827</v>
      </c>
      <c r="D43" s="947" t="s">
        <v>31</v>
      </c>
      <c r="E43" s="947" t="s">
        <v>75</v>
      </c>
      <c r="F43" s="935">
        <v>94.159600039999987</v>
      </c>
      <c r="G43" s="936">
        <v>45.527058196666665</v>
      </c>
      <c r="H43" s="948">
        <v>69.162208919999998</v>
      </c>
      <c r="I43" s="1012">
        <v>151</v>
      </c>
      <c r="J43" s="1013">
        <v>78</v>
      </c>
      <c r="K43" s="1014">
        <v>229</v>
      </c>
      <c r="L43" s="940">
        <v>50.333333333333336</v>
      </c>
      <c r="M43" s="941">
        <v>26</v>
      </c>
      <c r="N43" s="942">
        <v>76.333333333333329</v>
      </c>
      <c r="O43" s="949">
        <v>143</v>
      </c>
      <c r="P43" s="944">
        <v>194</v>
      </c>
      <c r="Q43" s="945">
        <v>166</v>
      </c>
      <c r="S43" s="1208"/>
    </row>
    <row r="44" spans="1:19" ht="13.5" customHeight="1" x14ac:dyDescent="0.3">
      <c r="A44" s="946" t="s">
        <v>90</v>
      </c>
      <c r="B44" s="947" t="s">
        <v>91</v>
      </c>
      <c r="C44" s="947" t="s">
        <v>827</v>
      </c>
      <c r="D44" s="947" t="s">
        <v>31</v>
      </c>
      <c r="E44" s="947" t="s">
        <v>75</v>
      </c>
      <c r="F44" s="935">
        <v>103.97215083333333</v>
      </c>
      <c r="G44" s="936">
        <v>34.511222413333336</v>
      </c>
      <c r="H44" s="948">
        <v>68.645254976666664</v>
      </c>
      <c r="I44" s="1012">
        <v>153</v>
      </c>
      <c r="J44" s="1013">
        <v>53</v>
      </c>
      <c r="K44" s="1014">
        <v>206</v>
      </c>
      <c r="L44" s="940">
        <v>51</v>
      </c>
      <c r="M44" s="941">
        <v>17.666666666666668</v>
      </c>
      <c r="N44" s="942">
        <v>68.666666666666671</v>
      </c>
      <c r="O44" s="949">
        <v>147</v>
      </c>
      <c r="P44" s="944">
        <v>198</v>
      </c>
      <c r="Q44" s="945">
        <v>215</v>
      </c>
      <c r="S44" s="1208"/>
    </row>
    <row r="45" spans="1:19" ht="13.5" customHeight="1" x14ac:dyDescent="0.3">
      <c r="A45" s="946" t="s">
        <v>534</v>
      </c>
      <c r="B45" s="947" t="s">
        <v>535</v>
      </c>
      <c r="C45" s="947" t="s">
        <v>835</v>
      </c>
      <c r="D45" s="947" t="s">
        <v>26</v>
      </c>
      <c r="E45" s="947" t="s">
        <v>75</v>
      </c>
      <c r="F45" s="935">
        <v>72.597345953333331</v>
      </c>
      <c r="G45" s="936">
        <v>31.764759030000004</v>
      </c>
      <c r="H45" s="948">
        <v>50.973421936666661</v>
      </c>
      <c r="I45" s="1012">
        <v>176</v>
      </c>
      <c r="J45" s="1013">
        <v>83</v>
      </c>
      <c r="K45" s="1014">
        <v>259</v>
      </c>
      <c r="L45" s="940">
        <v>58.666666666666664</v>
      </c>
      <c r="M45" s="941">
        <v>27.666666666666668</v>
      </c>
      <c r="N45" s="942">
        <v>86.333333333333329</v>
      </c>
      <c r="O45" s="949">
        <v>261</v>
      </c>
      <c r="P45" s="944">
        <v>325</v>
      </c>
      <c r="Q45" s="945">
        <v>226</v>
      </c>
      <c r="S45" s="1208"/>
    </row>
    <row r="46" spans="1:19" ht="13.5" customHeight="1" x14ac:dyDescent="0.3">
      <c r="A46" s="946" t="s">
        <v>536</v>
      </c>
      <c r="B46" s="947" t="s">
        <v>537</v>
      </c>
      <c r="C46" s="947" t="s">
        <v>835</v>
      </c>
      <c r="D46" s="947" t="s">
        <v>26</v>
      </c>
      <c r="E46" s="947" t="s">
        <v>75</v>
      </c>
      <c r="F46" s="935">
        <v>101.529689</v>
      </c>
      <c r="G46" s="936">
        <v>37.817971540000002</v>
      </c>
      <c r="H46" s="948">
        <v>68.036257879999994</v>
      </c>
      <c r="I46" s="1012">
        <v>139</v>
      </c>
      <c r="J46" s="1013">
        <v>57</v>
      </c>
      <c r="K46" s="1014">
        <v>196</v>
      </c>
      <c r="L46" s="940">
        <v>46.333333333333336</v>
      </c>
      <c r="M46" s="941">
        <v>19</v>
      </c>
      <c r="N46" s="942">
        <v>65.333333333333329</v>
      </c>
      <c r="O46" s="949">
        <v>153</v>
      </c>
      <c r="P46" s="944">
        <v>204</v>
      </c>
      <c r="Q46" s="945">
        <v>182</v>
      </c>
      <c r="S46" s="1208"/>
    </row>
    <row r="47" spans="1:19" ht="13.5" customHeight="1" x14ac:dyDescent="0.3">
      <c r="A47" s="946" t="s">
        <v>538</v>
      </c>
      <c r="B47" s="947" t="s">
        <v>539</v>
      </c>
      <c r="C47" s="947" t="s">
        <v>835</v>
      </c>
      <c r="D47" s="947" t="s">
        <v>26</v>
      </c>
      <c r="E47" s="947" t="s">
        <v>75</v>
      </c>
      <c r="F47" s="935">
        <v>68.601213439999995</v>
      </c>
      <c r="G47" s="936">
        <v>33.802063180000005</v>
      </c>
      <c r="H47" s="948">
        <v>48.223759193333336</v>
      </c>
      <c r="I47" s="1012">
        <v>89</v>
      </c>
      <c r="J47" s="1013">
        <v>38</v>
      </c>
      <c r="K47" s="1014">
        <v>127</v>
      </c>
      <c r="L47" s="940">
        <v>29.666666666666668</v>
      </c>
      <c r="M47" s="941">
        <v>12.666666666666666</v>
      </c>
      <c r="N47" s="942">
        <v>42.333333333333336</v>
      </c>
      <c r="O47" s="949">
        <v>276</v>
      </c>
      <c r="P47" s="944">
        <v>340</v>
      </c>
      <c r="Q47" s="945">
        <v>155</v>
      </c>
      <c r="S47" s="1208"/>
    </row>
    <row r="48" spans="1:19" ht="13.5" customHeight="1" x14ac:dyDescent="0.3">
      <c r="A48" s="946" t="s">
        <v>540</v>
      </c>
      <c r="B48" s="947" t="s">
        <v>541</v>
      </c>
      <c r="C48" s="947" t="s">
        <v>835</v>
      </c>
      <c r="D48" s="947" t="s">
        <v>26</v>
      </c>
      <c r="E48" s="947" t="s">
        <v>75</v>
      </c>
      <c r="F48" s="935">
        <v>94.020259029999991</v>
      </c>
      <c r="G48" s="936">
        <v>42.99712516666667</v>
      </c>
      <c r="H48" s="948">
        <v>67.820939336666655</v>
      </c>
      <c r="I48" s="1012">
        <v>145</v>
      </c>
      <c r="J48" s="1013">
        <v>71</v>
      </c>
      <c r="K48" s="1014">
        <v>216</v>
      </c>
      <c r="L48" s="940">
        <v>48.333333333333336</v>
      </c>
      <c r="M48" s="941">
        <v>23.666666666666668</v>
      </c>
      <c r="N48" s="942">
        <v>72</v>
      </c>
      <c r="O48" s="949">
        <v>154</v>
      </c>
      <c r="P48" s="944">
        <v>205</v>
      </c>
      <c r="Q48" s="945">
        <v>117</v>
      </c>
      <c r="S48" s="1208"/>
    </row>
    <row r="49" spans="1:19" ht="13.5" customHeight="1" x14ac:dyDescent="0.3">
      <c r="A49" s="946" t="s">
        <v>542</v>
      </c>
      <c r="B49" s="947" t="s">
        <v>543</v>
      </c>
      <c r="C49" s="947" t="s">
        <v>835</v>
      </c>
      <c r="D49" s="947" t="s">
        <v>26</v>
      </c>
      <c r="E49" s="947" t="s">
        <v>75</v>
      </c>
      <c r="F49" s="935">
        <v>108.55367510333333</v>
      </c>
      <c r="G49" s="936">
        <v>56.799892453333335</v>
      </c>
      <c r="H49" s="948">
        <v>82.014910823333324</v>
      </c>
      <c r="I49" s="1012">
        <v>360</v>
      </c>
      <c r="J49" s="1013">
        <v>198</v>
      </c>
      <c r="K49" s="1014">
        <v>558</v>
      </c>
      <c r="L49" s="940">
        <v>120</v>
      </c>
      <c r="M49" s="941">
        <v>66</v>
      </c>
      <c r="N49" s="942">
        <v>186</v>
      </c>
      <c r="O49" s="949">
        <v>77</v>
      </c>
      <c r="P49" s="944">
        <v>110</v>
      </c>
      <c r="Q49" s="945">
        <v>71</v>
      </c>
      <c r="S49" s="1208"/>
    </row>
    <row r="50" spans="1:19" ht="13.5" customHeight="1" x14ac:dyDescent="0.3">
      <c r="A50" s="946" t="s">
        <v>544</v>
      </c>
      <c r="B50" s="947" t="s">
        <v>545</v>
      </c>
      <c r="C50" s="947" t="s">
        <v>835</v>
      </c>
      <c r="D50" s="947" t="s">
        <v>26</v>
      </c>
      <c r="E50" s="947" t="s">
        <v>75</v>
      </c>
      <c r="F50" s="935">
        <v>60.779076543333332</v>
      </c>
      <c r="G50" s="936">
        <v>24.723847936666669</v>
      </c>
      <c r="H50" s="948">
        <v>41.965898836666668</v>
      </c>
      <c r="I50" s="1012">
        <v>94</v>
      </c>
      <c r="J50" s="1013">
        <v>40</v>
      </c>
      <c r="K50" s="1014">
        <v>134</v>
      </c>
      <c r="L50" s="940">
        <v>31.333333333333332</v>
      </c>
      <c r="M50" s="941">
        <v>13.333333333333334</v>
      </c>
      <c r="N50" s="942">
        <v>44.666666666666664</v>
      </c>
      <c r="O50" s="949">
        <v>291</v>
      </c>
      <c r="P50" s="944">
        <v>356</v>
      </c>
      <c r="Q50" s="945">
        <v>206</v>
      </c>
      <c r="S50" s="1208"/>
    </row>
    <row r="51" spans="1:19" ht="13.5" customHeight="1" x14ac:dyDescent="0.3">
      <c r="A51" s="946" t="s">
        <v>546</v>
      </c>
      <c r="B51" s="947" t="s">
        <v>547</v>
      </c>
      <c r="C51" s="947" t="s">
        <v>835</v>
      </c>
      <c r="D51" s="947" t="s">
        <v>26</v>
      </c>
      <c r="E51" s="947" t="s">
        <v>75</v>
      </c>
      <c r="F51" s="935">
        <v>90.901124366666679</v>
      </c>
      <c r="G51" s="936">
        <v>34.047350293333331</v>
      </c>
      <c r="H51" s="948">
        <v>61.242818800000002</v>
      </c>
      <c r="I51" s="1012">
        <v>205</v>
      </c>
      <c r="J51" s="1013">
        <v>84</v>
      </c>
      <c r="K51" s="1014">
        <v>289</v>
      </c>
      <c r="L51" s="940">
        <v>68.333333333333329</v>
      </c>
      <c r="M51" s="941">
        <v>28</v>
      </c>
      <c r="N51" s="942">
        <v>96.333333333333329</v>
      </c>
      <c r="O51" s="949">
        <v>198</v>
      </c>
      <c r="P51" s="944">
        <v>260</v>
      </c>
      <c r="Q51" s="945">
        <v>175</v>
      </c>
      <c r="S51" s="1208"/>
    </row>
    <row r="52" spans="1:19" ht="13.5" customHeight="1" x14ac:dyDescent="0.3">
      <c r="A52" s="946" t="s">
        <v>548</v>
      </c>
      <c r="B52" s="947" t="s">
        <v>549</v>
      </c>
      <c r="C52" s="947" t="s">
        <v>835</v>
      </c>
      <c r="D52" s="947" t="s">
        <v>26</v>
      </c>
      <c r="E52" s="947" t="s">
        <v>75</v>
      </c>
      <c r="F52" s="935">
        <v>102.23277117000002</v>
      </c>
      <c r="G52" s="936">
        <v>44.795682993333337</v>
      </c>
      <c r="H52" s="948">
        <v>72.573404553333333</v>
      </c>
      <c r="I52" s="1012">
        <v>225</v>
      </c>
      <c r="J52" s="1013">
        <v>105</v>
      </c>
      <c r="K52" s="1014">
        <v>330</v>
      </c>
      <c r="L52" s="940">
        <v>75</v>
      </c>
      <c r="M52" s="941">
        <v>35</v>
      </c>
      <c r="N52" s="942">
        <v>110</v>
      </c>
      <c r="O52" s="949">
        <v>124</v>
      </c>
      <c r="P52" s="944">
        <v>172</v>
      </c>
      <c r="Q52" s="945">
        <v>48</v>
      </c>
      <c r="S52" s="1208"/>
    </row>
    <row r="53" spans="1:19" ht="13.5" customHeight="1" x14ac:dyDescent="0.3">
      <c r="A53" s="946" t="s">
        <v>550</v>
      </c>
      <c r="B53" s="947" t="s">
        <v>551</v>
      </c>
      <c r="C53" s="947" t="s">
        <v>835</v>
      </c>
      <c r="D53" s="947" t="s">
        <v>26</v>
      </c>
      <c r="E53" s="947" t="s">
        <v>75</v>
      </c>
      <c r="F53" s="935">
        <v>83.565206760000009</v>
      </c>
      <c r="G53" s="936">
        <v>42.49090838</v>
      </c>
      <c r="H53" s="948">
        <v>62.39325466333333</v>
      </c>
      <c r="I53" s="1012">
        <v>100</v>
      </c>
      <c r="J53" s="1013">
        <v>55</v>
      </c>
      <c r="K53" s="1014">
        <v>155</v>
      </c>
      <c r="L53" s="940">
        <v>33.333333333333336</v>
      </c>
      <c r="M53" s="941">
        <v>18.333333333333332</v>
      </c>
      <c r="N53" s="942">
        <v>51.666666666666664</v>
      </c>
      <c r="O53" s="949">
        <v>189</v>
      </c>
      <c r="P53" s="944">
        <v>248</v>
      </c>
      <c r="Q53" s="945">
        <v>66</v>
      </c>
      <c r="S53" s="1208"/>
    </row>
    <row r="54" spans="1:19" ht="13.5" customHeight="1" x14ac:dyDescent="0.3">
      <c r="A54" s="946" t="s">
        <v>552</v>
      </c>
      <c r="B54" s="947" t="s">
        <v>553</v>
      </c>
      <c r="C54" s="947" t="s">
        <v>835</v>
      </c>
      <c r="D54" s="947" t="s">
        <v>26</v>
      </c>
      <c r="E54" s="947" t="s">
        <v>75</v>
      </c>
      <c r="F54" s="935">
        <v>92.227078423333339</v>
      </c>
      <c r="G54" s="936">
        <v>36.109277706666667</v>
      </c>
      <c r="H54" s="948">
        <v>63.489276240000002</v>
      </c>
      <c r="I54" s="1012">
        <v>92</v>
      </c>
      <c r="J54" s="1013">
        <v>41</v>
      </c>
      <c r="K54" s="1014">
        <v>133</v>
      </c>
      <c r="L54" s="940">
        <v>30.666666666666668</v>
      </c>
      <c r="M54" s="941">
        <v>13.666666666666666</v>
      </c>
      <c r="N54" s="942">
        <v>44.333333333333336</v>
      </c>
      <c r="O54" s="949">
        <v>182</v>
      </c>
      <c r="P54" s="944">
        <v>241</v>
      </c>
      <c r="Q54" s="945">
        <v>130</v>
      </c>
      <c r="S54" s="1208"/>
    </row>
    <row r="55" spans="1:19" ht="13.5" customHeight="1" x14ac:dyDescent="0.3">
      <c r="A55" s="946" t="s">
        <v>938</v>
      </c>
      <c r="B55" s="947" t="s">
        <v>956</v>
      </c>
      <c r="C55" s="947" t="s">
        <v>836</v>
      </c>
      <c r="D55" s="947" t="s">
        <v>26</v>
      </c>
      <c r="E55" s="947" t="s">
        <v>75</v>
      </c>
      <c r="F55" s="935">
        <v>93.709500896666668</v>
      </c>
      <c r="G55" s="936">
        <v>40.347549156666666</v>
      </c>
      <c r="H55" s="948">
        <v>66.242097193333336</v>
      </c>
      <c r="I55" s="1012">
        <v>500</v>
      </c>
      <c r="J55" s="1013">
        <v>231</v>
      </c>
      <c r="K55" s="1014">
        <v>731</v>
      </c>
      <c r="L55" s="940">
        <v>166.66666666666666</v>
      </c>
      <c r="M55" s="941">
        <v>77</v>
      </c>
      <c r="N55" s="942">
        <v>243.66666666666666</v>
      </c>
      <c r="O55" s="949">
        <v>164</v>
      </c>
      <c r="P55" s="944">
        <v>219</v>
      </c>
      <c r="Q55" s="945">
        <v>156</v>
      </c>
      <c r="S55" s="1208"/>
    </row>
    <row r="56" spans="1:19" ht="13.5" customHeight="1" x14ac:dyDescent="0.3">
      <c r="A56" s="946" t="s">
        <v>940</v>
      </c>
      <c r="B56" s="947" t="s">
        <v>836</v>
      </c>
      <c r="C56" s="947" t="s">
        <v>836</v>
      </c>
      <c r="D56" s="947" t="s">
        <v>26</v>
      </c>
      <c r="E56" s="947" t="s">
        <v>75</v>
      </c>
      <c r="F56" s="935">
        <v>76.297930956666661</v>
      </c>
      <c r="G56" s="936">
        <v>32.17183155</v>
      </c>
      <c r="H56" s="948">
        <v>53.376743680000004</v>
      </c>
      <c r="I56" s="1012">
        <v>493</v>
      </c>
      <c r="J56" s="1013">
        <v>225</v>
      </c>
      <c r="K56" s="1014">
        <v>718</v>
      </c>
      <c r="L56" s="940">
        <v>164.33333333333334</v>
      </c>
      <c r="M56" s="941">
        <v>75</v>
      </c>
      <c r="N56" s="942">
        <v>239.33333333333334</v>
      </c>
      <c r="O56" s="949">
        <v>244</v>
      </c>
      <c r="P56" s="944">
        <v>308</v>
      </c>
      <c r="Q56" s="945">
        <v>187</v>
      </c>
      <c r="S56" s="1208"/>
    </row>
    <row r="57" spans="1:19" ht="13.5" customHeight="1" x14ac:dyDescent="0.3">
      <c r="A57" s="946" t="s">
        <v>421</v>
      </c>
      <c r="B57" s="947" t="s">
        <v>422</v>
      </c>
      <c r="C57" s="947" t="s">
        <v>843</v>
      </c>
      <c r="D57" s="947" t="s">
        <v>28</v>
      </c>
      <c r="E57" s="947" t="s">
        <v>75</v>
      </c>
      <c r="F57" s="935">
        <v>104.73781462333334</v>
      </c>
      <c r="G57" s="936">
        <v>37.66069517333333</v>
      </c>
      <c r="H57" s="948">
        <v>71.052899126666674</v>
      </c>
      <c r="I57" s="1012">
        <v>325</v>
      </c>
      <c r="J57" s="1013">
        <v>114</v>
      </c>
      <c r="K57" s="1014">
        <v>439</v>
      </c>
      <c r="L57" s="940">
        <v>108.33333333333333</v>
      </c>
      <c r="M57" s="941">
        <v>38</v>
      </c>
      <c r="N57" s="942">
        <v>146.33333333333334</v>
      </c>
      <c r="O57" s="949">
        <v>132</v>
      </c>
      <c r="P57" s="944">
        <v>181</v>
      </c>
      <c r="Q57" s="945">
        <v>131</v>
      </c>
      <c r="S57" s="1208"/>
    </row>
    <row r="58" spans="1:19" ht="13.5" customHeight="1" x14ac:dyDescent="0.3">
      <c r="A58" s="946" t="s">
        <v>423</v>
      </c>
      <c r="B58" s="947" t="s">
        <v>424</v>
      </c>
      <c r="C58" s="947" t="s">
        <v>843</v>
      </c>
      <c r="D58" s="947" t="s">
        <v>28</v>
      </c>
      <c r="E58" s="947" t="s">
        <v>75</v>
      </c>
      <c r="F58" s="935">
        <v>82.517807323333344</v>
      </c>
      <c r="G58" s="936">
        <v>40.733973106666667</v>
      </c>
      <c r="H58" s="948">
        <v>60.45974128999999</v>
      </c>
      <c r="I58" s="1012">
        <v>120</v>
      </c>
      <c r="J58" s="1013">
        <v>66</v>
      </c>
      <c r="K58" s="1014">
        <v>186</v>
      </c>
      <c r="L58" s="940">
        <v>40</v>
      </c>
      <c r="M58" s="941">
        <v>22</v>
      </c>
      <c r="N58" s="942">
        <v>62</v>
      </c>
      <c r="O58" s="949">
        <v>205</v>
      </c>
      <c r="P58" s="944">
        <v>267</v>
      </c>
      <c r="Q58" s="945">
        <v>104</v>
      </c>
      <c r="S58" s="1208"/>
    </row>
    <row r="59" spans="1:19" ht="13.5" customHeight="1" x14ac:dyDescent="0.3">
      <c r="A59" s="946" t="s">
        <v>425</v>
      </c>
      <c r="B59" s="947" t="s">
        <v>426</v>
      </c>
      <c r="C59" s="947" t="s">
        <v>843</v>
      </c>
      <c r="D59" s="947" t="s">
        <v>28</v>
      </c>
      <c r="E59" s="947" t="s">
        <v>75</v>
      </c>
      <c r="F59" s="935">
        <v>143.95763096666667</v>
      </c>
      <c r="G59" s="936">
        <v>61.523262476666666</v>
      </c>
      <c r="H59" s="948">
        <v>101.25244643000001</v>
      </c>
      <c r="I59" s="1012">
        <v>187</v>
      </c>
      <c r="J59" s="1013">
        <v>87</v>
      </c>
      <c r="K59" s="1014">
        <v>274</v>
      </c>
      <c r="L59" s="940">
        <v>62.333333333333336</v>
      </c>
      <c r="M59" s="941">
        <v>29</v>
      </c>
      <c r="N59" s="942">
        <v>91.333333333333329</v>
      </c>
      <c r="O59" s="949">
        <v>23</v>
      </c>
      <c r="P59" s="944">
        <v>35</v>
      </c>
      <c r="Q59" s="945">
        <v>14</v>
      </c>
      <c r="S59" s="1208"/>
    </row>
    <row r="60" spans="1:19" ht="13.5" customHeight="1" x14ac:dyDescent="0.3">
      <c r="A60" s="946" t="s">
        <v>427</v>
      </c>
      <c r="B60" s="947" t="s">
        <v>428</v>
      </c>
      <c r="C60" s="947" t="s">
        <v>843</v>
      </c>
      <c r="D60" s="947" t="s">
        <v>28</v>
      </c>
      <c r="E60" s="947" t="s">
        <v>75</v>
      </c>
      <c r="F60" s="935">
        <v>89.666144763333321</v>
      </c>
      <c r="G60" s="936">
        <v>27.643882213333331</v>
      </c>
      <c r="H60" s="948">
        <v>57.312986566666666</v>
      </c>
      <c r="I60" s="1012">
        <v>142</v>
      </c>
      <c r="J60" s="1013">
        <v>50</v>
      </c>
      <c r="K60" s="1014">
        <v>192</v>
      </c>
      <c r="L60" s="940">
        <v>47.333333333333336</v>
      </c>
      <c r="M60" s="941">
        <v>16.666666666666668</v>
      </c>
      <c r="N60" s="942">
        <v>64</v>
      </c>
      <c r="O60" s="949">
        <v>227</v>
      </c>
      <c r="P60" s="944">
        <v>290</v>
      </c>
      <c r="Q60" s="945">
        <v>184</v>
      </c>
      <c r="S60" s="1208"/>
    </row>
    <row r="61" spans="1:19" ht="13.5" customHeight="1" x14ac:dyDescent="0.3">
      <c r="A61" s="946" t="s">
        <v>429</v>
      </c>
      <c r="B61" s="947" t="s">
        <v>430</v>
      </c>
      <c r="C61" s="947" t="s">
        <v>843</v>
      </c>
      <c r="D61" s="947" t="s">
        <v>28</v>
      </c>
      <c r="E61" s="947" t="s">
        <v>75</v>
      </c>
      <c r="F61" s="935">
        <v>73.213605763333334</v>
      </c>
      <c r="G61" s="936">
        <v>32.25153942</v>
      </c>
      <c r="H61" s="948">
        <v>51.604937246666658</v>
      </c>
      <c r="I61" s="1012">
        <v>126</v>
      </c>
      <c r="J61" s="1013">
        <v>64</v>
      </c>
      <c r="K61" s="1014">
        <v>190</v>
      </c>
      <c r="L61" s="940">
        <v>42</v>
      </c>
      <c r="M61" s="941">
        <v>21.333333333333332</v>
      </c>
      <c r="N61" s="942">
        <v>63.333333333333336</v>
      </c>
      <c r="O61" s="949">
        <v>257</v>
      </c>
      <c r="P61" s="944">
        <v>321</v>
      </c>
      <c r="Q61" s="945">
        <v>126</v>
      </c>
      <c r="S61" s="1208"/>
    </row>
    <row r="62" spans="1:19" ht="13.5" customHeight="1" x14ac:dyDescent="0.3">
      <c r="A62" s="946" t="s">
        <v>431</v>
      </c>
      <c r="B62" s="947" t="s">
        <v>432</v>
      </c>
      <c r="C62" s="947" t="s">
        <v>843</v>
      </c>
      <c r="D62" s="947" t="s">
        <v>28</v>
      </c>
      <c r="E62" s="947" t="s">
        <v>75</v>
      </c>
      <c r="F62" s="935">
        <v>74.421859633333327</v>
      </c>
      <c r="G62" s="936">
        <v>27.116757460000002</v>
      </c>
      <c r="H62" s="948">
        <v>49.605405069999996</v>
      </c>
      <c r="I62" s="1012">
        <v>192</v>
      </c>
      <c r="J62" s="1013">
        <v>78</v>
      </c>
      <c r="K62" s="1014">
        <v>270</v>
      </c>
      <c r="L62" s="940">
        <v>64</v>
      </c>
      <c r="M62" s="941">
        <v>26</v>
      </c>
      <c r="N62" s="942">
        <v>90</v>
      </c>
      <c r="O62" s="949">
        <v>268</v>
      </c>
      <c r="P62" s="944">
        <v>332</v>
      </c>
      <c r="Q62" s="945">
        <v>238</v>
      </c>
      <c r="S62" s="1208"/>
    </row>
    <row r="63" spans="1:19" ht="13.5" customHeight="1" x14ac:dyDescent="0.3">
      <c r="A63" s="946" t="s">
        <v>172</v>
      </c>
      <c r="B63" s="947" t="s">
        <v>173</v>
      </c>
      <c r="C63" s="947" t="s">
        <v>839</v>
      </c>
      <c r="D63" s="947" t="s">
        <v>29</v>
      </c>
      <c r="E63" s="947" t="s">
        <v>75</v>
      </c>
      <c r="F63" s="935">
        <v>98.515450830000006</v>
      </c>
      <c r="G63" s="936">
        <v>41.360954206666669</v>
      </c>
      <c r="H63" s="948">
        <v>68.572735413333334</v>
      </c>
      <c r="I63" s="1012">
        <v>222</v>
      </c>
      <c r="J63" s="1013">
        <v>103</v>
      </c>
      <c r="K63" s="1014">
        <v>325</v>
      </c>
      <c r="L63" s="940">
        <v>74</v>
      </c>
      <c r="M63" s="941">
        <v>34.333333333333336</v>
      </c>
      <c r="N63" s="942">
        <v>108.33333333333333</v>
      </c>
      <c r="O63" s="949">
        <v>149</v>
      </c>
      <c r="P63" s="944">
        <v>200</v>
      </c>
      <c r="Q63" s="945">
        <v>106</v>
      </c>
      <c r="S63" s="1208"/>
    </row>
    <row r="64" spans="1:19" ht="13.5" customHeight="1" x14ac:dyDescent="0.3">
      <c r="A64" s="946" t="s">
        <v>174</v>
      </c>
      <c r="B64" s="947" t="s">
        <v>175</v>
      </c>
      <c r="C64" s="947" t="s">
        <v>839</v>
      </c>
      <c r="D64" s="947" t="s">
        <v>29</v>
      </c>
      <c r="E64" s="947" t="s">
        <v>75</v>
      </c>
      <c r="F64" s="935">
        <v>80.419285093333329</v>
      </c>
      <c r="G64" s="936">
        <v>33.45448334666667</v>
      </c>
      <c r="H64" s="948">
        <v>55.956140699999992</v>
      </c>
      <c r="I64" s="1012">
        <v>173</v>
      </c>
      <c r="J64" s="1013">
        <v>78</v>
      </c>
      <c r="K64" s="1014">
        <v>251</v>
      </c>
      <c r="L64" s="940">
        <v>57.666666666666664</v>
      </c>
      <c r="M64" s="941">
        <v>26</v>
      </c>
      <c r="N64" s="942">
        <v>83.666666666666671</v>
      </c>
      <c r="O64" s="949">
        <v>232</v>
      </c>
      <c r="P64" s="944">
        <v>296</v>
      </c>
      <c r="Q64" s="945">
        <v>194</v>
      </c>
      <c r="S64" s="1208"/>
    </row>
    <row r="65" spans="1:19" ht="13.5" customHeight="1" x14ac:dyDescent="0.3">
      <c r="A65" s="946" t="s">
        <v>176</v>
      </c>
      <c r="B65" s="947" t="s">
        <v>177</v>
      </c>
      <c r="C65" s="947" t="s">
        <v>839</v>
      </c>
      <c r="D65" s="947" t="s">
        <v>29</v>
      </c>
      <c r="E65" s="947" t="s">
        <v>75</v>
      </c>
      <c r="F65" s="935">
        <v>91.958825483333328</v>
      </c>
      <c r="G65" s="936">
        <v>31.176064080000003</v>
      </c>
      <c r="H65" s="948">
        <v>60.620624673333332</v>
      </c>
      <c r="I65" s="1012">
        <v>92</v>
      </c>
      <c r="J65" s="1013">
        <v>34</v>
      </c>
      <c r="K65" s="1014">
        <v>126</v>
      </c>
      <c r="L65" s="940">
        <v>30.666666666666668</v>
      </c>
      <c r="M65" s="941">
        <v>11.333333333333334</v>
      </c>
      <c r="N65" s="942">
        <v>42</v>
      </c>
      <c r="O65" s="949">
        <v>203</v>
      </c>
      <c r="P65" s="944">
        <v>265</v>
      </c>
      <c r="Q65" s="945">
        <v>269</v>
      </c>
      <c r="S65" s="1208"/>
    </row>
    <row r="66" spans="1:19" ht="13.5" customHeight="1" x14ac:dyDescent="0.3">
      <c r="A66" s="946" t="s">
        <v>178</v>
      </c>
      <c r="B66" s="947" t="s">
        <v>179</v>
      </c>
      <c r="C66" s="947" t="s">
        <v>839</v>
      </c>
      <c r="D66" s="947" t="s">
        <v>29</v>
      </c>
      <c r="E66" s="947" t="s">
        <v>75</v>
      </c>
      <c r="F66" s="935">
        <v>96.67266891666668</v>
      </c>
      <c r="G66" s="936">
        <v>40.683995243333335</v>
      </c>
      <c r="H66" s="948">
        <v>67.36552578666668</v>
      </c>
      <c r="I66" s="1012">
        <v>129</v>
      </c>
      <c r="J66" s="1013">
        <v>62</v>
      </c>
      <c r="K66" s="1014">
        <v>191</v>
      </c>
      <c r="L66" s="940">
        <v>43</v>
      </c>
      <c r="M66" s="941">
        <v>20.666666666666668</v>
      </c>
      <c r="N66" s="942">
        <v>63.666666666666664</v>
      </c>
      <c r="O66" s="949">
        <v>158</v>
      </c>
      <c r="P66" s="944">
        <v>210</v>
      </c>
      <c r="Q66" s="945">
        <v>172</v>
      </c>
      <c r="S66" s="1208"/>
    </row>
    <row r="67" spans="1:19" ht="13.5" customHeight="1" x14ac:dyDescent="0.3">
      <c r="A67" s="946" t="s">
        <v>180</v>
      </c>
      <c r="B67" s="947" t="s">
        <v>181</v>
      </c>
      <c r="C67" s="947" t="s">
        <v>839</v>
      </c>
      <c r="D67" s="947" t="s">
        <v>29</v>
      </c>
      <c r="E67" s="947" t="s">
        <v>75</v>
      </c>
      <c r="F67" s="935">
        <v>73.347051503333333</v>
      </c>
      <c r="G67" s="936">
        <v>32.325137143333336</v>
      </c>
      <c r="H67" s="948">
        <v>52.17915249</v>
      </c>
      <c r="I67" s="1012">
        <v>171</v>
      </c>
      <c r="J67" s="1013">
        <v>82</v>
      </c>
      <c r="K67" s="1014">
        <v>253</v>
      </c>
      <c r="L67" s="940">
        <v>57</v>
      </c>
      <c r="M67" s="941">
        <v>27.333333333333332</v>
      </c>
      <c r="N67" s="942">
        <v>84.333333333333329</v>
      </c>
      <c r="O67" s="949">
        <v>252</v>
      </c>
      <c r="P67" s="944">
        <v>316</v>
      </c>
      <c r="Q67" s="945">
        <v>241</v>
      </c>
      <c r="S67" s="1208"/>
    </row>
    <row r="68" spans="1:19" ht="13.5" customHeight="1" x14ac:dyDescent="0.3">
      <c r="A68" s="946" t="s">
        <v>182</v>
      </c>
      <c r="B68" s="947" t="s">
        <v>183</v>
      </c>
      <c r="C68" s="947" t="s">
        <v>839</v>
      </c>
      <c r="D68" s="947" t="s">
        <v>29</v>
      </c>
      <c r="E68" s="947" t="s">
        <v>75</v>
      </c>
      <c r="F68" s="935">
        <v>79.729622943333325</v>
      </c>
      <c r="G68" s="936">
        <v>34.668185046666665</v>
      </c>
      <c r="H68" s="948">
        <v>56.226081656666658</v>
      </c>
      <c r="I68" s="1012">
        <v>186</v>
      </c>
      <c r="J68" s="1013">
        <v>88</v>
      </c>
      <c r="K68" s="1014">
        <v>274</v>
      </c>
      <c r="L68" s="940">
        <v>62</v>
      </c>
      <c r="M68" s="941">
        <v>29.333333333333332</v>
      </c>
      <c r="N68" s="942">
        <v>91.333333333333329</v>
      </c>
      <c r="O68" s="949">
        <v>230</v>
      </c>
      <c r="P68" s="944">
        <v>294</v>
      </c>
      <c r="Q68" s="945">
        <v>173</v>
      </c>
      <c r="S68" s="1208"/>
    </row>
    <row r="69" spans="1:19" ht="13.5" customHeight="1" x14ac:dyDescent="0.3">
      <c r="A69" s="946" t="s">
        <v>184</v>
      </c>
      <c r="B69" s="947" t="s">
        <v>185</v>
      </c>
      <c r="C69" s="947" t="s">
        <v>839</v>
      </c>
      <c r="D69" s="947" t="s">
        <v>29</v>
      </c>
      <c r="E69" s="947" t="s">
        <v>75</v>
      </c>
      <c r="F69" s="935">
        <v>91.440337989999989</v>
      </c>
      <c r="G69" s="936">
        <v>32.635135333333331</v>
      </c>
      <c r="H69" s="948">
        <v>60.769685993333326</v>
      </c>
      <c r="I69" s="1012">
        <v>159</v>
      </c>
      <c r="J69" s="1013">
        <v>61</v>
      </c>
      <c r="K69" s="1014">
        <v>220</v>
      </c>
      <c r="L69" s="940">
        <v>53</v>
      </c>
      <c r="M69" s="941">
        <v>20.333333333333332</v>
      </c>
      <c r="N69" s="942">
        <v>73.333333333333329</v>
      </c>
      <c r="O69" s="949">
        <v>202</v>
      </c>
      <c r="P69" s="944">
        <v>264</v>
      </c>
      <c r="Q69" s="945">
        <v>191</v>
      </c>
      <c r="S69" s="1208"/>
    </row>
    <row r="70" spans="1:19" ht="13.5" customHeight="1" x14ac:dyDescent="0.3">
      <c r="A70" s="946" t="s">
        <v>186</v>
      </c>
      <c r="B70" s="947" t="s">
        <v>187</v>
      </c>
      <c r="C70" s="947" t="s">
        <v>839</v>
      </c>
      <c r="D70" s="947" t="s">
        <v>29</v>
      </c>
      <c r="E70" s="947" t="s">
        <v>75</v>
      </c>
      <c r="F70" s="935">
        <v>123.8674817</v>
      </c>
      <c r="G70" s="936">
        <v>47.905284043333332</v>
      </c>
      <c r="H70" s="948">
        <v>84.190720229999997</v>
      </c>
      <c r="I70" s="1012">
        <v>122</v>
      </c>
      <c r="J70" s="1013">
        <v>51</v>
      </c>
      <c r="K70" s="1014">
        <v>173</v>
      </c>
      <c r="L70" s="940">
        <v>40.666666666666664</v>
      </c>
      <c r="M70" s="941">
        <v>17</v>
      </c>
      <c r="N70" s="942">
        <v>57.666666666666664</v>
      </c>
      <c r="O70" s="949">
        <v>65</v>
      </c>
      <c r="P70" s="944">
        <v>96</v>
      </c>
      <c r="Q70" s="945">
        <v>97</v>
      </c>
      <c r="S70" s="1208"/>
    </row>
    <row r="71" spans="1:19" ht="13.5" customHeight="1" x14ac:dyDescent="0.3">
      <c r="A71" s="946" t="s">
        <v>188</v>
      </c>
      <c r="B71" s="947" t="s">
        <v>189</v>
      </c>
      <c r="C71" s="947" t="s">
        <v>839</v>
      </c>
      <c r="D71" s="947" t="s">
        <v>29</v>
      </c>
      <c r="E71" s="947" t="s">
        <v>75</v>
      </c>
      <c r="F71" s="935">
        <v>65.593654003333327</v>
      </c>
      <c r="G71" s="936">
        <v>32.642685010000001</v>
      </c>
      <c r="H71" s="948">
        <v>48.705479853333337</v>
      </c>
      <c r="I71" s="1012">
        <v>71</v>
      </c>
      <c r="J71" s="1013">
        <v>38</v>
      </c>
      <c r="K71" s="1014">
        <v>109</v>
      </c>
      <c r="L71" s="940">
        <v>23.666666666666668</v>
      </c>
      <c r="M71" s="941">
        <v>12.666666666666666</v>
      </c>
      <c r="N71" s="942">
        <v>36.333333333333336</v>
      </c>
      <c r="O71" s="949">
        <v>272</v>
      </c>
      <c r="P71" s="944">
        <v>336</v>
      </c>
      <c r="Q71" s="945">
        <v>197</v>
      </c>
      <c r="S71" s="1208"/>
    </row>
    <row r="72" spans="1:19" ht="13.5" customHeight="1" x14ac:dyDescent="0.3">
      <c r="A72" s="946" t="s">
        <v>190</v>
      </c>
      <c r="B72" s="947" t="s">
        <v>191</v>
      </c>
      <c r="C72" s="947" t="s">
        <v>839</v>
      </c>
      <c r="D72" s="947" t="s">
        <v>29</v>
      </c>
      <c r="E72" s="947" t="s">
        <v>75</v>
      </c>
      <c r="F72" s="935">
        <v>86.251068016666679</v>
      </c>
      <c r="G72" s="936">
        <v>31.937751373333331</v>
      </c>
      <c r="H72" s="948">
        <v>58.171806893333333</v>
      </c>
      <c r="I72" s="1012">
        <v>111</v>
      </c>
      <c r="J72" s="1013">
        <v>44</v>
      </c>
      <c r="K72" s="1014">
        <v>155</v>
      </c>
      <c r="L72" s="940">
        <v>37</v>
      </c>
      <c r="M72" s="941">
        <v>14.666666666666666</v>
      </c>
      <c r="N72" s="942">
        <v>51.666666666666664</v>
      </c>
      <c r="O72" s="949">
        <v>222</v>
      </c>
      <c r="P72" s="944">
        <v>285</v>
      </c>
      <c r="Q72" s="945">
        <v>267</v>
      </c>
      <c r="S72" s="1208"/>
    </row>
    <row r="73" spans="1:19" ht="13.5" customHeight="1" x14ac:dyDescent="0.3">
      <c r="A73" s="946" t="s">
        <v>192</v>
      </c>
      <c r="B73" s="947" t="s">
        <v>193</v>
      </c>
      <c r="C73" s="947" t="s">
        <v>839</v>
      </c>
      <c r="D73" s="947" t="s">
        <v>29</v>
      </c>
      <c r="E73" s="947" t="s">
        <v>75</v>
      </c>
      <c r="F73" s="935">
        <v>114.39334043333332</v>
      </c>
      <c r="G73" s="936">
        <v>48.382287040000001</v>
      </c>
      <c r="H73" s="948">
        <v>80.417767116666667</v>
      </c>
      <c r="I73" s="1012">
        <v>272</v>
      </c>
      <c r="J73" s="1013">
        <v>122</v>
      </c>
      <c r="K73" s="1014">
        <v>394</v>
      </c>
      <c r="L73" s="940">
        <v>90.666666666666671</v>
      </c>
      <c r="M73" s="941">
        <v>40.666666666666664</v>
      </c>
      <c r="N73" s="942">
        <v>131.33333333333334</v>
      </c>
      <c r="O73" s="949">
        <v>85</v>
      </c>
      <c r="P73" s="944">
        <v>121</v>
      </c>
      <c r="Q73" s="945">
        <v>115</v>
      </c>
      <c r="S73" s="1208"/>
    </row>
    <row r="74" spans="1:19" ht="13.5" customHeight="1" x14ac:dyDescent="0.3">
      <c r="A74" s="946" t="s">
        <v>194</v>
      </c>
      <c r="B74" s="947" t="s">
        <v>195</v>
      </c>
      <c r="C74" s="947" t="s">
        <v>839</v>
      </c>
      <c r="D74" s="947" t="s">
        <v>29</v>
      </c>
      <c r="E74" s="947" t="s">
        <v>75</v>
      </c>
      <c r="F74" s="935">
        <v>115.78180396666666</v>
      </c>
      <c r="G74" s="936">
        <v>51.28764987666667</v>
      </c>
      <c r="H74" s="948">
        <v>81.915290320000011</v>
      </c>
      <c r="I74" s="1012">
        <v>283</v>
      </c>
      <c r="J74" s="1013">
        <v>144</v>
      </c>
      <c r="K74" s="1014">
        <v>427</v>
      </c>
      <c r="L74" s="940">
        <v>94.333333333333329</v>
      </c>
      <c r="M74" s="941">
        <v>48</v>
      </c>
      <c r="N74" s="942">
        <v>142.33333333333334</v>
      </c>
      <c r="O74" s="949">
        <v>79</v>
      </c>
      <c r="P74" s="944">
        <v>112</v>
      </c>
      <c r="Q74" s="945">
        <v>34</v>
      </c>
      <c r="S74" s="1208"/>
    </row>
    <row r="75" spans="1:19" ht="13.5" customHeight="1" x14ac:dyDescent="0.3">
      <c r="A75" s="946" t="s">
        <v>196</v>
      </c>
      <c r="B75" s="947" t="s">
        <v>197</v>
      </c>
      <c r="C75" s="947" t="s">
        <v>839</v>
      </c>
      <c r="D75" s="947" t="s">
        <v>29</v>
      </c>
      <c r="E75" s="947" t="s">
        <v>75</v>
      </c>
      <c r="F75" s="935">
        <v>98.90614085</v>
      </c>
      <c r="G75" s="936">
        <v>53.040729639999995</v>
      </c>
      <c r="H75" s="948">
        <v>75.666995106666661</v>
      </c>
      <c r="I75" s="1012">
        <v>190</v>
      </c>
      <c r="J75" s="1013">
        <v>103</v>
      </c>
      <c r="K75" s="1014">
        <v>293</v>
      </c>
      <c r="L75" s="940">
        <v>63.333333333333336</v>
      </c>
      <c r="M75" s="941">
        <v>34.333333333333336</v>
      </c>
      <c r="N75" s="942">
        <v>97.666666666666671</v>
      </c>
      <c r="O75" s="949">
        <v>113</v>
      </c>
      <c r="P75" s="944">
        <v>156</v>
      </c>
      <c r="Q75" s="945">
        <v>110</v>
      </c>
      <c r="S75" s="1208"/>
    </row>
    <row r="76" spans="1:19" ht="13.5" customHeight="1" x14ac:dyDescent="0.3">
      <c r="A76" s="946" t="s">
        <v>198</v>
      </c>
      <c r="B76" s="947" t="s">
        <v>199</v>
      </c>
      <c r="C76" s="947" t="s">
        <v>839</v>
      </c>
      <c r="D76" s="947" t="s">
        <v>29</v>
      </c>
      <c r="E76" s="947" t="s">
        <v>75</v>
      </c>
      <c r="F76" s="935">
        <v>62.178813223333329</v>
      </c>
      <c r="G76" s="936">
        <v>33.218056734999998</v>
      </c>
      <c r="H76" s="948">
        <v>45.263844256666665</v>
      </c>
      <c r="I76" s="1012">
        <v>80</v>
      </c>
      <c r="J76" s="1013">
        <v>39</v>
      </c>
      <c r="K76" s="1014">
        <v>119</v>
      </c>
      <c r="L76" s="940">
        <v>26.666666666666668</v>
      </c>
      <c r="M76" s="941">
        <v>13</v>
      </c>
      <c r="N76" s="942">
        <v>39.666666666666664</v>
      </c>
      <c r="O76" s="949">
        <v>284</v>
      </c>
      <c r="P76" s="944">
        <v>349</v>
      </c>
      <c r="Q76" s="945">
        <v>276</v>
      </c>
      <c r="S76" s="1208"/>
    </row>
    <row r="77" spans="1:19" ht="13.5" customHeight="1" x14ac:dyDescent="0.3">
      <c r="A77" s="946" t="s">
        <v>554</v>
      </c>
      <c r="B77" s="947" t="s">
        <v>555</v>
      </c>
      <c r="C77" s="947" t="s">
        <v>834</v>
      </c>
      <c r="D77" s="947" t="s">
        <v>26</v>
      </c>
      <c r="E77" s="947" t="s">
        <v>75</v>
      </c>
      <c r="F77" s="935">
        <v>97.04128244333333</v>
      </c>
      <c r="G77" s="936">
        <v>45.480102140000007</v>
      </c>
      <c r="H77" s="948">
        <v>70.341043806666661</v>
      </c>
      <c r="I77" s="1012">
        <v>144</v>
      </c>
      <c r="J77" s="1013">
        <v>72</v>
      </c>
      <c r="K77" s="1014">
        <v>216</v>
      </c>
      <c r="L77" s="940">
        <v>48</v>
      </c>
      <c r="M77" s="941">
        <v>24</v>
      </c>
      <c r="N77" s="942">
        <v>72</v>
      </c>
      <c r="O77" s="949">
        <v>139</v>
      </c>
      <c r="P77" s="944">
        <v>188</v>
      </c>
      <c r="Q77" s="945">
        <v>228</v>
      </c>
      <c r="S77" s="1208"/>
    </row>
    <row r="78" spans="1:19" ht="13.5" customHeight="1" x14ac:dyDescent="0.3">
      <c r="A78" s="946" t="s">
        <v>556</v>
      </c>
      <c r="B78" s="947" t="s">
        <v>557</v>
      </c>
      <c r="C78" s="947" t="s">
        <v>834</v>
      </c>
      <c r="D78" s="947" t="s">
        <v>26</v>
      </c>
      <c r="E78" s="947" t="s">
        <v>75</v>
      </c>
      <c r="F78" s="935">
        <v>79.695279350000007</v>
      </c>
      <c r="G78" s="936">
        <v>32.614721445000001</v>
      </c>
      <c r="H78" s="948">
        <v>51.224189986666666</v>
      </c>
      <c r="I78" s="1012">
        <v>115</v>
      </c>
      <c r="J78" s="1013">
        <v>39</v>
      </c>
      <c r="K78" s="1014">
        <v>154</v>
      </c>
      <c r="L78" s="940">
        <v>38.333333333333336</v>
      </c>
      <c r="M78" s="941">
        <v>13</v>
      </c>
      <c r="N78" s="942">
        <v>51.333333333333336</v>
      </c>
      <c r="O78" s="949">
        <v>259</v>
      </c>
      <c r="P78" s="944">
        <v>323</v>
      </c>
      <c r="Q78" s="945">
        <v>258</v>
      </c>
      <c r="S78" s="1208"/>
    </row>
    <row r="79" spans="1:19" ht="13.5" customHeight="1" x14ac:dyDescent="0.3">
      <c r="A79" s="946" t="s">
        <v>558</v>
      </c>
      <c r="B79" s="947" t="s">
        <v>559</v>
      </c>
      <c r="C79" s="947" t="s">
        <v>834</v>
      </c>
      <c r="D79" s="947" t="s">
        <v>26</v>
      </c>
      <c r="E79" s="947" t="s">
        <v>75</v>
      </c>
      <c r="F79" s="935">
        <v>92.553073336666671</v>
      </c>
      <c r="G79" s="936">
        <v>40.803735889999999</v>
      </c>
      <c r="H79" s="948">
        <v>66.09334647</v>
      </c>
      <c r="I79" s="1012">
        <v>128</v>
      </c>
      <c r="J79" s="1013">
        <v>61</v>
      </c>
      <c r="K79" s="1014">
        <v>189</v>
      </c>
      <c r="L79" s="940">
        <v>42.666666666666664</v>
      </c>
      <c r="M79" s="941">
        <v>20.333333333333332</v>
      </c>
      <c r="N79" s="942">
        <v>63</v>
      </c>
      <c r="O79" s="949">
        <v>167</v>
      </c>
      <c r="P79" s="944">
        <v>222</v>
      </c>
      <c r="Q79" s="945">
        <v>135</v>
      </c>
      <c r="S79" s="1208"/>
    </row>
    <row r="80" spans="1:19" ht="13.5" customHeight="1" x14ac:dyDescent="0.3">
      <c r="A80" s="946" t="s">
        <v>560</v>
      </c>
      <c r="B80" s="947" t="s">
        <v>561</v>
      </c>
      <c r="C80" s="947" t="s">
        <v>834</v>
      </c>
      <c r="D80" s="947" t="s">
        <v>26</v>
      </c>
      <c r="E80" s="947" t="s">
        <v>75</v>
      </c>
      <c r="F80" s="935">
        <v>122.14392376666667</v>
      </c>
      <c r="G80" s="936">
        <v>46.165157343333334</v>
      </c>
      <c r="H80" s="948">
        <v>83.046464826666679</v>
      </c>
      <c r="I80" s="1012">
        <v>192</v>
      </c>
      <c r="J80" s="1013">
        <v>77</v>
      </c>
      <c r="K80" s="1014">
        <v>269</v>
      </c>
      <c r="L80" s="940">
        <v>64</v>
      </c>
      <c r="M80" s="941">
        <v>25.666666666666668</v>
      </c>
      <c r="N80" s="942">
        <v>89.666666666666671</v>
      </c>
      <c r="O80" s="949">
        <v>71</v>
      </c>
      <c r="P80" s="944">
        <v>102</v>
      </c>
      <c r="Q80" s="945">
        <v>128</v>
      </c>
      <c r="S80" s="1208"/>
    </row>
    <row r="81" spans="1:19" ht="13.5" customHeight="1" x14ac:dyDescent="0.3">
      <c r="A81" s="946" t="s">
        <v>562</v>
      </c>
      <c r="B81" s="947" t="s">
        <v>563</v>
      </c>
      <c r="C81" s="947" t="s">
        <v>834</v>
      </c>
      <c r="D81" s="947" t="s">
        <v>26</v>
      </c>
      <c r="E81" s="947" t="s">
        <v>75</v>
      </c>
      <c r="F81" s="935">
        <v>74.980653486666668</v>
      </c>
      <c r="G81" s="936">
        <v>32.502347726666663</v>
      </c>
      <c r="H81" s="948">
        <v>53.106606890000002</v>
      </c>
      <c r="I81" s="1012">
        <v>269</v>
      </c>
      <c r="J81" s="1013">
        <v>124</v>
      </c>
      <c r="K81" s="1014">
        <v>393</v>
      </c>
      <c r="L81" s="940">
        <v>89.666666666666671</v>
      </c>
      <c r="M81" s="941">
        <v>41.333333333333336</v>
      </c>
      <c r="N81" s="942">
        <v>131</v>
      </c>
      <c r="O81" s="949">
        <v>247</v>
      </c>
      <c r="P81" s="944">
        <v>311</v>
      </c>
      <c r="Q81" s="945">
        <v>251</v>
      </c>
      <c r="S81" s="1208"/>
    </row>
    <row r="82" spans="1:19" ht="13.5" customHeight="1" x14ac:dyDescent="0.3">
      <c r="A82" s="946" t="s">
        <v>564</v>
      </c>
      <c r="B82" s="947" t="s">
        <v>565</v>
      </c>
      <c r="C82" s="947" t="s">
        <v>834</v>
      </c>
      <c r="D82" s="947" t="s">
        <v>26</v>
      </c>
      <c r="E82" s="947" t="s">
        <v>75</v>
      </c>
      <c r="F82" s="935">
        <v>74.808868686666671</v>
      </c>
      <c r="G82" s="936">
        <v>32.807560566666673</v>
      </c>
      <c r="H82" s="948">
        <v>53.183870593333332</v>
      </c>
      <c r="I82" s="1012">
        <v>139</v>
      </c>
      <c r="J82" s="1013">
        <v>65</v>
      </c>
      <c r="K82" s="1014">
        <v>204</v>
      </c>
      <c r="L82" s="940">
        <v>46.333333333333336</v>
      </c>
      <c r="M82" s="941">
        <v>21.666666666666668</v>
      </c>
      <c r="N82" s="942">
        <v>68</v>
      </c>
      <c r="O82" s="949">
        <v>246</v>
      </c>
      <c r="P82" s="944">
        <v>310</v>
      </c>
      <c r="Q82" s="945">
        <v>261</v>
      </c>
      <c r="S82" s="1208"/>
    </row>
    <row r="83" spans="1:19" ht="13.5" customHeight="1" x14ac:dyDescent="0.3">
      <c r="A83" s="946" t="s">
        <v>566</v>
      </c>
      <c r="B83" s="947" t="s">
        <v>567</v>
      </c>
      <c r="C83" s="947" t="s">
        <v>834</v>
      </c>
      <c r="D83" s="947" t="s">
        <v>26</v>
      </c>
      <c r="E83" s="947" t="s">
        <v>75</v>
      </c>
      <c r="F83" s="935">
        <v>101.49799438666666</v>
      </c>
      <c r="G83" s="936">
        <v>31.628534506666668</v>
      </c>
      <c r="H83" s="948">
        <v>65.150890956666672</v>
      </c>
      <c r="I83" s="1012">
        <v>139</v>
      </c>
      <c r="J83" s="1013">
        <v>46</v>
      </c>
      <c r="K83" s="1014">
        <v>185</v>
      </c>
      <c r="L83" s="940">
        <v>46.333333333333336</v>
      </c>
      <c r="M83" s="941">
        <v>15.333333333333334</v>
      </c>
      <c r="N83" s="942">
        <v>61.666666666666664</v>
      </c>
      <c r="O83" s="949">
        <v>173</v>
      </c>
      <c r="P83" s="944">
        <v>230</v>
      </c>
      <c r="Q83" s="945">
        <v>243</v>
      </c>
      <c r="S83" s="1208"/>
    </row>
    <row r="84" spans="1:19" ht="13.5" customHeight="1" x14ac:dyDescent="0.3">
      <c r="A84" s="946" t="s">
        <v>239</v>
      </c>
      <c r="B84" s="947" t="s">
        <v>240</v>
      </c>
      <c r="C84" s="947" t="s">
        <v>861</v>
      </c>
      <c r="D84" s="947" t="s">
        <v>27</v>
      </c>
      <c r="E84" s="947" t="s">
        <v>75</v>
      </c>
      <c r="F84" s="935">
        <v>162.85585813333333</v>
      </c>
      <c r="G84" s="936">
        <v>68.479186710000008</v>
      </c>
      <c r="H84" s="948">
        <v>113.33248389666666</v>
      </c>
      <c r="I84" s="1012">
        <v>282</v>
      </c>
      <c r="J84" s="1013">
        <v>126</v>
      </c>
      <c r="K84" s="1014">
        <v>408</v>
      </c>
      <c r="L84" s="940">
        <v>94</v>
      </c>
      <c r="M84" s="941">
        <v>42</v>
      </c>
      <c r="N84" s="942">
        <v>136</v>
      </c>
      <c r="O84" s="949">
        <v>7</v>
      </c>
      <c r="P84" s="944">
        <v>13</v>
      </c>
      <c r="Q84" s="945">
        <v>5</v>
      </c>
      <c r="S84" s="1208"/>
    </row>
    <row r="85" spans="1:19" ht="13.5" customHeight="1" x14ac:dyDescent="0.3">
      <c r="A85" s="946" t="s">
        <v>241</v>
      </c>
      <c r="B85" s="947" t="s">
        <v>242</v>
      </c>
      <c r="C85" s="947" t="s">
        <v>861</v>
      </c>
      <c r="D85" s="947" t="s">
        <v>27</v>
      </c>
      <c r="E85" s="947" t="s">
        <v>75</v>
      </c>
      <c r="F85" s="935">
        <v>81.553946020000012</v>
      </c>
      <c r="G85" s="936">
        <v>32.239056486666669</v>
      </c>
      <c r="H85" s="948">
        <v>55.814343363333336</v>
      </c>
      <c r="I85" s="1012">
        <v>342</v>
      </c>
      <c r="J85" s="1013">
        <v>145</v>
      </c>
      <c r="K85" s="1014">
        <v>487</v>
      </c>
      <c r="L85" s="940">
        <v>114</v>
      </c>
      <c r="M85" s="941">
        <v>48.333333333333336</v>
      </c>
      <c r="N85" s="942">
        <v>162.33333333333334</v>
      </c>
      <c r="O85" s="949">
        <v>233</v>
      </c>
      <c r="P85" s="944">
        <v>297</v>
      </c>
      <c r="Q85" s="945">
        <v>171</v>
      </c>
      <c r="S85" s="1208"/>
    </row>
    <row r="86" spans="1:19" ht="13.5" customHeight="1" x14ac:dyDescent="0.3">
      <c r="A86" s="946" t="s">
        <v>243</v>
      </c>
      <c r="B86" s="947" t="s">
        <v>244</v>
      </c>
      <c r="C86" s="947" t="s">
        <v>861</v>
      </c>
      <c r="D86" s="947" t="s">
        <v>27</v>
      </c>
      <c r="E86" s="947" t="s">
        <v>75</v>
      </c>
      <c r="F86" s="935">
        <v>95.921132603333334</v>
      </c>
      <c r="G86" s="936">
        <v>42.677181310000002</v>
      </c>
      <c r="H86" s="948">
        <v>68.246412506666658</v>
      </c>
      <c r="I86" s="1012">
        <v>272</v>
      </c>
      <c r="J86" s="1013">
        <v>132</v>
      </c>
      <c r="K86" s="1014">
        <v>404</v>
      </c>
      <c r="L86" s="940">
        <v>90.666666666666671</v>
      </c>
      <c r="M86" s="941">
        <v>44</v>
      </c>
      <c r="N86" s="942">
        <v>134.66666666666666</v>
      </c>
      <c r="O86" s="949">
        <v>150</v>
      </c>
      <c r="P86" s="944">
        <v>201</v>
      </c>
      <c r="Q86" s="945">
        <v>177</v>
      </c>
      <c r="S86" s="1208"/>
    </row>
    <row r="87" spans="1:19" ht="13.5" customHeight="1" x14ac:dyDescent="0.3">
      <c r="A87" s="946" t="s">
        <v>245</v>
      </c>
      <c r="B87" s="947" t="s">
        <v>246</v>
      </c>
      <c r="C87" s="947" t="s">
        <v>861</v>
      </c>
      <c r="D87" s="947" t="s">
        <v>27</v>
      </c>
      <c r="E87" s="947" t="s">
        <v>75</v>
      </c>
      <c r="F87" s="935">
        <v>115.83690839666666</v>
      </c>
      <c r="G87" s="936">
        <v>42.622300563333333</v>
      </c>
      <c r="H87" s="948">
        <v>78.126426223333326</v>
      </c>
      <c r="I87" s="1012">
        <v>391</v>
      </c>
      <c r="J87" s="1013">
        <v>149</v>
      </c>
      <c r="K87" s="1014">
        <v>540</v>
      </c>
      <c r="L87" s="940">
        <v>130.33333333333334</v>
      </c>
      <c r="M87" s="941">
        <v>49.666666666666664</v>
      </c>
      <c r="N87" s="942">
        <v>180</v>
      </c>
      <c r="O87" s="949">
        <v>98</v>
      </c>
      <c r="P87" s="944">
        <v>136</v>
      </c>
      <c r="Q87" s="945">
        <v>47</v>
      </c>
      <c r="S87" s="1208"/>
    </row>
    <row r="88" spans="1:19" ht="13.5" customHeight="1" x14ac:dyDescent="0.3">
      <c r="A88" s="946" t="s">
        <v>247</v>
      </c>
      <c r="B88" s="947" t="s">
        <v>248</v>
      </c>
      <c r="C88" s="947" t="s">
        <v>861</v>
      </c>
      <c r="D88" s="947" t="s">
        <v>27</v>
      </c>
      <c r="E88" s="947" t="s">
        <v>75</v>
      </c>
      <c r="F88" s="950">
        <v>81.87391645000001</v>
      </c>
      <c r="G88" s="951">
        <v>37.527261026666665</v>
      </c>
      <c r="H88" s="952">
        <v>58.590948529999991</v>
      </c>
      <c r="I88" s="953">
        <v>326</v>
      </c>
      <c r="J88" s="954">
        <v>164</v>
      </c>
      <c r="K88" s="955">
        <v>490</v>
      </c>
      <c r="L88" s="956">
        <v>108.66666666666667</v>
      </c>
      <c r="M88" s="957">
        <v>54.666666666666664</v>
      </c>
      <c r="N88" s="958">
        <v>163.33333333333334</v>
      </c>
      <c r="O88" s="949">
        <v>217</v>
      </c>
      <c r="P88" s="944">
        <v>280</v>
      </c>
      <c r="Q88" s="945">
        <v>218</v>
      </c>
      <c r="S88" s="1208"/>
    </row>
    <row r="89" spans="1:19" ht="13.5" customHeight="1" x14ac:dyDescent="0.3">
      <c r="A89" s="946" t="s">
        <v>249</v>
      </c>
      <c r="B89" s="947" t="s">
        <v>250</v>
      </c>
      <c r="C89" s="947" t="s">
        <v>861</v>
      </c>
      <c r="D89" s="947" t="s">
        <v>27</v>
      </c>
      <c r="E89" s="947" t="s">
        <v>75</v>
      </c>
      <c r="F89" s="935">
        <v>85.724250650000002</v>
      </c>
      <c r="G89" s="936">
        <v>40.605032260000002</v>
      </c>
      <c r="H89" s="948">
        <v>62.009353213333334</v>
      </c>
      <c r="I89" s="1012">
        <v>193</v>
      </c>
      <c r="J89" s="1013">
        <v>101</v>
      </c>
      <c r="K89" s="1014">
        <v>294</v>
      </c>
      <c r="L89" s="940">
        <v>64.333333333333329</v>
      </c>
      <c r="M89" s="941">
        <v>33.666666666666664</v>
      </c>
      <c r="N89" s="942">
        <v>98</v>
      </c>
      <c r="O89" s="949">
        <v>191</v>
      </c>
      <c r="P89" s="944">
        <v>252</v>
      </c>
      <c r="Q89" s="945">
        <v>125</v>
      </c>
      <c r="S89" s="1208"/>
    </row>
    <row r="90" spans="1:19" ht="13.5" customHeight="1" x14ac:dyDescent="0.3">
      <c r="A90" s="946" t="s">
        <v>251</v>
      </c>
      <c r="B90" s="947" t="s">
        <v>252</v>
      </c>
      <c r="C90" s="947" t="s">
        <v>861</v>
      </c>
      <c r="D90" s="947" t="s">
        <v>27</v>
      </c>
      <c r="E90" s="947" t="s">
        <v>75</v>
      </c>
      <c r="F90" s="950" t="s">
        <v>1084</v>
      </c>
      <c r="G90" s="951" t="s">
        <v>1084</v>
      </c>
      <c r="H90" s="952" t="s">
        <v>1084</v>
      </c>
      <c r="I90" s="953" t="s">
        <v>1084</v>
      </c>
      <c r="J90" s="954" t="s">
        <v>1084</v>
      </c>
      <c r="K90" s="955" t="s">
        <v>1084</v>
      </c>
      <c r="L90" s="956" t="s">
        <v>1084</v>
      </c>
      <c r="M90" s="957" t="s">
        <v>1084</v>
      </c>
      <c r="N90" s="958" t="s">
        <v>1084</v>
      </c>
      <c r="O90" s="949" t="s">
        <v>988</v>
      </c>
      <c r="P90" s="944" t="s">
        <v>988</v>
      </c>
      <c r="Q90" s="945">
        <v>189</v>
      </c>
      <c r="S90" s="1208"/>
    </row>
    <row r="91" spans="1:19" ht="13.5" customHeight="1" x14ac:dyDescent="0.3">
      <c r="A91" s="946" t="s">
        <v>253</v>
      </c>
      <c r="B91" s="947" t="s">
        <v>254</v>
      </c>
      <c r="C91" s="947" t="s">
        <v>861</v>
      </c>
      <c r="D91" s="947" t="s">
        <v>27</v>
      </c>
      <c r="E91" s="947" t="s">
        <v>75</v>
      </c>
      <c r="F91" s="935">
        <v>106.51552712</v>
      </c>
      <c r="G91" s="936">
        <v>42.626759713333335</v>
      </c>
      <c r="H91" s="948">
        <v>73.001204383333331</v>
      </c>
      <c r="I91" s="1012">
        <v>450</v>
      </c>
      <c r="J91" s="1013">
        <v>194</v>
      </c>
      <c r="K91" s="1014">
        <v>644</v>
      </c>
      <c r="L91" s="940">
        <v>150</v>
      </c>
      <c r="M91" s="941">
        <v>64.666666666666671</v>
      </c>
      <c r="N91" s="942">
        <v>214.66666666666666</v>
      </c>
      <c r="O91" s="949">
        <v>121</v>
      </c>
      <c r="P91" s="944">
        <v>169</v>
      </c>
      <c r="Q91" s="945">
        <v>96</v>
      </c>
      <c r="S91" s="1208"/>
    </row>
    <row r="92" spans="1:19" ht="13.5" customHeight="1" x14ac:dyDescent="0.3">
      <c r="A92" s="946" t="s">
        <v>255</v>
      </c>
      <c r="B92" s="947" t="s">
        <v>256</v>
      </c>
      <c r="C92" s="947" t="s">
        <v>861</v>
      </c>
      <c r="D92" s="947" t="s">
        <v>27</v>
      </c>
      <c r="E92" s="947" t="s">
        <v>75</v>
      </c>
      <c r="F92" s="935">
        <v>119.10690756666668</v>
      </c>
      <c r="G92" s="936">
        <v>41.596518949999997</v>
      </c>
      <c r="H92" s="948">
        <v>79.160068210000006</v>
      </c>
      <c r="I92" s="1012">
        <v>431</v>
      </c>
      <c r="J92" s="1013">
        <v>156</v>
      </c>
      <c r="K92" s="1014">
        <v>587</v>
      </c>
      <c r="L92" s="940">
        <v>143.66666666666666</v>
      </c>
      <c r="M92" s="941">
        <v>52</v>
      </c>
      <c r="N92" s="942">
        <v>195.66666666666666</v>
      </c>
      <c r="O92" s="949">
        <v>88</v>
      </c>
      <c r="P92" s="944">
        <v>125</v>
      </c>
      <c r="Q92" s="945">
        <v>87</v>
      </c>
      <c r="S92" s="1208"/>
    </row>
    <row r="93" spans="1:19" ht="13.5" customHeight="1" x14ac:dyDescent="0.3">
      <c r="A93" s="946" t="s">
        <v>257</v>
      </c>
      <c r="B93" s="947" t="s">
        <v>258</v>
      </c>
      <c r="C93" s="947" t="s">
        <v>861</v>
      </c>
      <c r="D93" s="947" t="s">
        <v>27</v>
      </c>
      <c r="E93" s="947" t="s">
        <v>75</v>
      </c>
      <c r="F93" s="935">
        <v>108.98497329999999</v>
      </c>
      <c r="G93" s="936">
        <v>46.364897603333333</v>
      </c>
      <c r="H93" s="948">
        <v>76.117861630000007</v>
      </c>
      <c r="I93" s="1012">
        <v>376</v>
      </c>
      <c r="J93" s="1013">
        <v>171</v>
      </c>
      <c r="K93" s="1014">
        <v>547</v>
      </c>
      <c r="L93" s="940">
        <v>125.33333333333333</v>
      </c>
      <c r="M93" s="941">
        <v>57</v>
      </c>
      <c r="N93" s="942">
        <v>182.33333333333334</v>
      </c>
      <c r="O93" s="949">
        <v>109</v>
      </c>
      <c r="P93" s="944">
        <v>151</v>
      </c>
      <c r="Q93" s="945">
        <v>58</v>
      </c>
      <c r="S93" s="1208"/>
    </row>
    <row r="94" spans="1:19" ht="13.5" customHeight="1" x14ac:dyDescent="0.3">
      <c r="A94" s="946" t="s">
        <v>259</v>
      </c>
      <c r="B94" s="947" t="s">
        <v>260</v>
      </c>
      <c r="C94" s="947" t="s">
        <v>861</v>
      </c>
      <c r="D94" s="947" t="s">
        <v>27</v>
      </c>
      <c r="E94" s="947" t="s">
        <v>75</v>
      </c>
      <c r="F94" s="935">
        <v>117.53498142000001</v>
      </c>
      <c r="G94" s="936">
        <v>56.460276576666665</v>
      </c>
      <c r="H94" s="948">
        <v>86.288801620000001</v>
      </c>
      <c r="I94" s="1012">
        <v>312</v>
      </c>
      <c r="J94" s="1013">
        <v>153</v>
      </c>
      <c r="K94" s="1014">
        <v>465</v>
      </c>
      <c r="L94" s="940">
        <v>104</v>
      </c>
      <c r="M94" s="941">
        <v>51</v>
      </c>
      <c r="N94" s="942">
        <v>155</v>
      </c>
      <c r="O94" s="949">
        <v>58</v>
      </c>
      <c r="P94" s="944">
        <v>87</v>
      </c>
      <c r="Q94" s="945">
        <v>63</v>
      </c>
      <c r="S94" s="1208"/>
    </row>
    <row r="95" spans="1:19" ht="13.5" customHeight="1" x14ac:dyDescent="0.3">
      <c r="A95" s="946" t="s">
        <v>261</v>
      </c>
      <c r="B95" s="947" t="s">
        <v>262</v>
      </c>
      <c r="C95" s="947" t="s">
        <v>861</v>
      </c>
      <c r="D95" s="947" t="s">
        <v>27</v>
      </c>
      <c r="E95" s="947" t="s">
        <v>75</v>
      </c>
      <c r="F95" s="935">
        <v>136.13535816666669</v>
      </c>
      <c r="G95" s="936">
        <v>43.214088833333335</v>
      </c>
      <c r="H95" s="948">
        <v>87.121318686666655</v>
      </c>
      <c r="I95" s="1012">
        <v>291</v>
      </c>
      <c r="J95" s="1013">
        <v>103</v>
      </c>
      <c r="K95" s="1014">
        <v>394</v>
      </c>
      <c r="L95" s="940">
        <v>97</v>
      </c>
      <c r="M95" s="941">
        <v>34.333333333333336</v>
      </c>
      <c r="N95" s="942">
        <v>131.33333333333334</v>
      </c>
      <c r="O95" s="949">
        <v>54</v>
      </c>
      <c r="P95" s="944">
        <v>83</v>
      </c>
      <c r="Q95" s="945">
        <v>8</v>
      </c>
      <c r="S95" s="1208"/>
    </row>
    <row r="96" spans="1:19" ht="13.5" customHeight="1" x14ac:dyDescent="0.3">
      <c r="A96" s="946" t="s">
        <v>263</v>
      </c>
      <c r="B96" s="947" t="s">
        <v>264</v>
      </c>
      <c r="C96" s="947" t="s">
        <v>861</v>
      </c>
      <c r="D96" s="947" t="s">
        <v>27</v>
      </c>
      <c r="E96" s="947" t="s">
        <v>75</v>
      </c>
      <c r="F96" s="935">
        <v>117.58980700000001</v>
      </c>
      <c r="G96" s="936">
        <v>49.71595519000001</v>
      </c>
      <c r="H96" s="948">
        <v>80.458323426666666</v>
      </c>
      <c r="I96" s="1012">
        <v>182</v>
      </c>
      <c r="J96" s="1013">
        <v>94</v>
      </c>
      <c r="K96" s="1014">
        <v>276</v>
      </c>
      <c r="L96" s="940">
        <v>60.666666666666664</v>
      </c>
      <c r="M96" s="941">
        <v>31.333333333333332</v>
      </c>
      <c r="N96" s="942">
        <v>92</v>
      </c>
      <c r="O96" s="949">
        <v>84</v>
      </c>
      <c r="P96" s="944">
        <v>120</v>
      </c>
      <c r="Q96" s="945">
        <v>93</v>
      </c>
      <c r="S96" s="1208"/>
    </row>
    <row r="97" spans="1:19" ht="13.5" customHeight="1" x14ac:dyDescent="0.3">
      <c r="A97" s="946" t="s">
        <v>265</v>
      </c>
      <c r="B97" s="947" t="s">
        <v>266</v>
      </c>
      <c r="C97" s="947" t="s">
        <v>861</v>
      </c>
      <c r="D97" s="947" t="s">
        <v>27</v>
      </c>
      <c r="E97" s="947" t="s">
        <v>75</v>
      </c>
      <c r="F97" s="935">
        <v>122.36664436666666</v>
      </c>
      <c r="G97" s="936">
        <v>55.543369810000002</v>
      </c>
      <c r="H97" s="948">
        <v>86.751829870000009</v>
      </c>
      <c r="I97" s="1012">
        <v>304</v>
      </c>
      <c r="J97" s="1013">
        <v>152</v>
      </c>
      <c r="K97" s="1014">
        <v>456</v>
      </c>
      <c r="L97" s="940">
        <v>101.33333333333333</v>
      </c>
      <c r="M97" s="941">
        <v>50.666666666666664</v>
      </c>
      <c r="N97" s="942">
        <v>152</v>
      </c>
      <c r="O97" s="949">
        <v>55</v>
      </c>
      <c r="P97" s="944">
        <v>84</v>
      </c>
      <c r="Q97" s="945">
        <v>36</v>
      </c>
      <c r="S97" s="1208"/>
    </row>
    <row r="98" spans="1:19" ht="13.5" customHeight="1" x14ac:dyDescent="0.3">
      <c r="A98" s="946" t="s">
        <v>267</v>
      </c>
      <c r="B98" s="947" t="s">
        <v>268</v>
      </c>
      <c r="C98" s="947" t="s">
        <v>861</v>
      </c>
      <c r="D98" s="947" t="s">
        <v>27</v>
      </c>
      <c r="E98" s="947" t="s">
        <v>75</v>
      </c>
      <c r="F98" s="935">
        <v>87.934437996666659</v>
      </c>
      <c r="G98" s="936">
        <v>30.776754300000004</v>
      </c>
      <c r="H98" s="948">
        <v>58.292479893333336</v>
      </c>
      <c r="I98" s="1012">
        <v>252</v>
      </c>
      <c r="J98" s="1013">
        <v>95</v>
      </c>
      <c r="K98" s="1014">
        <v>347</v>
      </c>
      <c r="L98" s="940">
        <v>84</v>
      </c>
      <c r="M98" s="941">
        <v>31.666666666666668</v>
      </c>
      <c r="N98" s="942">
        <v>115.66666666666667</v>
      </c>
      <c r="O98" s="949">
        <v>221</v>
      </c>
      <c r="P98" s="944">
        <v>284</v>
      </c>
      <c r="Q98" s="945">
        <v>188</v>
      </c>
      <c r="S98" s="1208"/>
    </row>
    <row r="99" spans="1:19" ht="13.5" customHeight="1" x14ac:dyDescent="0.3">
      <c r="A99" s="946" t="s">
        <v>269</v>
      </c>
      <c r="B99" s="947" t="s">
        <v>270</v>
      </c>
      <c r="C99" s="947" t="s">
        <v>861</v>
      </c>
      <c r="D99" s="947" t="s">
        <v>27</v>
      </c>
      <c r="E99" s="947" t="s">
        <v>75</v>
      </c>
      <c r="F99" s="935">
        <v>87.402909886666677</v>
      </c>
      <c r="G99" s="936">
        <v>40.981072693333338</v>
      </c>
      <c r="H99" s="948">
        <v>63.238724679999997</v>
      </c>
      <c r="I99" s="1012">
        <v>271</v>
      </c>
      <c r="J99" s="1013">
        <v>139</v>
      </c>
      <c r="K99" s="1014">
        <v>410</v>
      </c>
      <c r="L99" s="940">
        <v>90.333333333333329</v>
      </c>
      <c r="M99" s="941">
        <v>46.333333333333336</v>
      </c>
      <c r="N99" s="942">
        <v>136.66666666666666</v>
      </c>
      <c r="O99" s="949">
        <v>185</v>
      </c>
      <c r="P99" s="944">
        <v>244</v>
      </c>
      <c r="Q99" s="945">
        <v>167</v>
      </c>
      <c r="S99" s="1208"/>
    </row>
    <row r="100" spans="1:19" ht="13.5" customHeight="1" x14ac:dyDescent="0.3">
      <c r="A100" s="946" t="s">
        <v>271</v>
      </c>
      <c r="B100" s="947" t="s">
        <v>272</v>
      </c>
      <c r="C100" s="947" t="s">
        <v>861</v>
      </c>
      <c r="D100" s="947" t="s">
        <v>27</v>
      </c>
      <c r="E100" s="947" t="s">
        <v>75</v>
      </c>
      <c r="F100" s="935">
        <v>102.69587595333333</v>
      </c>
      <c r="G100" s="936">
        <v>40.159890433333338</v>
      </c>
      <c r="H100" s="948">
        <v>70.836549046666661</v>
      </c>
      <c r="I100" s="1012">
        <v>327</v>
      </c>
      <c r="J100" s="1013">
        <v>130</v>
      </c>
      <c r="K100" s="1014">
        <v>457</v>
      </c>
      <c r="L100" s="940">
        <v>109</v>
      </c>
      <c r="M100" s="941">
        <v>43.333333333333336</v>
      </c>
      <c r="N100" s="942">
        <v>152.33333333333334</v>
      </c>
      <c r="O100" s="949">
        <v>135</v>
      </c>
      <c r="P100" s="944">
        <v>184</v>
      </c>
      <c r="Q100" s="945">
        <v>138</v>
      </c>
      <c r="S100" s="1208"/>
    </row>
    <row r="101" spans="1:19" ht="13.5" customHeight="1" x14ac:dyDescent="0.3">
      <c r="A101" s="946" t="s">
        <v>273</v>
      </c>
      <c r="B101" s="947" t="s">
        <v>274</v>
      </c>
      <c r="C101" s="947" t="s">
        <v>861</v>
      </c>
      <c r="D101" s="947" t="s">
        <v>27</v>
      </c>
      <c r="E101" s="947" t="s">
        <v>75</v>
      </c>
      <c r="F101" s="935">
        <v>110.58303293333334</v>
      </c>
      <c r="G101" s="936">
        <v>47.885758556666666</v>
      </c>
      <c r="H101" s="948">
        <v>78.684166676666663</v>
      </c>
      <c r="I101" s="1012">
        <v>312</v>
      </c>
      <c r="J101" s="1013">
        <v>136</v>
      </c>
      <c r="K101" s="1014">
        <v>448</v>
      </c>
      <c r="L101" s="940">
        <v>104</v>
      </c>
      <c r="M101" s="941">
        <v>45.333333333333336</v>
      </c>
      <c r="N101" s="942">
        <v>149.33333333333334</v>
      </c>
      <c r="O101" s="949">
        <v>94</v>
      </c>
      <c r="P101" s="944">
        <v>132</v>
      </c>
      <c r="Q101" s="945">
        <v>90</v>
      </c>
      <c r="S101" s="1208"/>
    </row>
    <row r="102" spans="1:19" ht="13.5" customHeight="1" x14ac:dyDescent="0.3">
      <c r="A102" s="946" t="s">
        <v>275</v>
      </c>
      <c r="B102" s="947" t="s">
        <v>276</v>
      </c>
      <c r="C102" s="947" t="s">
        <v>861</v>
      </c>
      <c r="D102" s="947" t="s">
        <v>27</v>
      </c>
      <c r="E102" s="947" t="s">
        <v>75</v>
      </c>
      <c r="F102" s="935">
        <v>108.25581904666667</v>
      </c>
      <c r="G102" s="936">
        <v>41.894826940000002</v>
      </c>
      <c r="H102" s="948">
        <v>73.525974466666668</v>
      </c>
      <c r="I102" s="1012">
        <v>196</v>
      </c>
      <c r="J102" s="1013">
        <v>82</v>
      </c>
      <c r="K102" s="1014">
        <v>278</v>
      </c>
      <c r="L102" s="940">
        <v>65.333333333333329</v>
      </c>
      <c r="M102" s="941">
        <v>27.333333333333332</v>
      </c>
      <c r="N102" s="942">
        <v>92.666666666666671</v>
      </c>
      <c r="O102" s="949">
        <v>118</v>
      </c>
      <c r="P102" s="944">
        <v>165</v>
      </c>
      <c r="Q102" s="945">
        <v>29</v>
      </c>
      <c r="S102" s="1208"/>
    </row>
    <row r="103" spans="1:19" ht="13.5" customHeight="1" x14ac:dyDescent="0.3">
      <c r="A103" s="946" t="s">
        <v>277</v>
      </c>
      <c r="B103" s="947" t="s">
        <v>278</v>
      </c>
      <c r="C103" s="947" t="s">
        <v>861</v>
      </c>
      <c r="D103" s="947" t="s">
        <v>27</v>
      </c>
      <c r="E103" s="947" t="s">
        <v>75</v>
      </c>
      <c r="F103" s="935">
        <v>78.974853889999991</v>
      </c>
      <c r="G103" s="936">
        <v>28.828857420000002</v>
      </c>
      <c r="H103" s="948">
        <v>52.019739403333325</v>
      </c>
      <c r="I103" s="1012">
        <v>135</v>
      </c>
      <c r="J103" s="1013">
        <v>57</v>
      </c>
      <c r="K103" s="1014">
        <v>192</v>
      </c>
      <c r="L103" s="940">
        <v>45</v>
      </c>
      <c r="M103" s="941">
        <v>19</v>
      </c>
      <c r="N103" s="942">
        <v>64</v>
      </c>
      <c r="O103" s="949">
        <v>253</v>
      </c>
      <c r="P103" s="944">
        <v>317</v>
      </c>
      <c r="Q103" s="945">
        <v>118</v>
      </c>
      <c r="S103" s="1208"/>
    </row>
    <row r="104" spans="1:19" ht="13.5" customHeight="1" x14ac:dyDescent="0.3">
      <c r="A104" s="946" t="s">
        <v>279</v>
      </c>
      <c r="B104" s="947" t="s">
        <v>280</v>
      </c>
      <c r="C104" s="947" t="s">
        <v>861</v>
      </c>
      <c r="D104" s="947" t="s">
        <v>27</v>
      </c>
      <c r="E104" s="947" t="s">
        <v>75</v>
      </c>
      <c r="F104" s="935">
        <v>74.735430353333342</v>
      </c>
      <c r="G104" s="936">
        <v>32.934714646666663</v>
      </c>
      <c r="H104" s="948">
        <v>53.245357633333334</v>
      </c>
      <c r="I104" s="1012">
        <v>139</v>
      </c>
      <c r="J104" s="1013">
        <v>64</v>
      </c>
      <c r="K104" s="1014">
        <v>203</v>
      </c>
      <c r="L104" s="940">
        <v>46.333333333333336</v>
      </c>
      <c r="M104" s="941">
        <v>21.333333333333332</v>
      </c>
      <c r="N104" s="942">
        <v>67.666666666666671</v>
      </c>
      <c r="O104" s="949">
        <v>245</v>
      </c>
      <c r="P104" s="944">
        <v>309</v>
      </c>
      <c r="Q104" s="945">
        <v>252</v>
      </c>
      <c r="S104" s="1208"/>
    </row>
    <row r="105" spans="1:19" ht="13.5" customHeight="1" x14ac:dyDescent="0.3">
      <c r="A105" s="946" t="s">
        <v>281</v>
      </c>
      <c r="B105" s="947" t="s">
        <v>282</v>
      </c>
      <c r="C105" s="947" t="s">
        <v>861</v>
      </c>
      <c r="D105" s="947" t="s">
        <v>27</v>
      </c>
      <c r="E105" s="947" t="s">
        <v>75</v>
      </c>
      <c r="F105" s="935">
        <v>122.25264937666664</v>
      </c>
      <c r="G105" s="936">
        <v>46.752009789999995</v>
      </c>
      <c r="H105" s="948">
        <v>82.705465070000002</v>
      </c>
      <c r="I105" s="1012">
        <v>318</v>
      </c>
      <c r="J105" s="1013">
        <v>128</v>
      </c>
      <c r="K105" s="1014">
        <v>446</v>
      </c>
      <c r="L105" s="940">
        <v>106</v>
      </c>
      <c r="M105" s="941">
        <v>42.666666666666664</v>
      </c>
      <c r="N105" s="942">
        <v>148.66666666666666</v>
      </c>
      <c r="O105" s="949">
        <v>73</v>
      </c>
      <c r="P105" s="944">
        <v>104</v>
      </c>
      <c r="Q105" s="945">
        <v>43</v>
      </c>
      <c r="S105" s="1208"/>
    </row>
    <row r="106" spans="1:19" ht="13.5" customHeight="1" x14ac:dyDescent="0.3">
      <c r="A106" s="946" t="s">
        <v>283</v>
      </c>
      <c r="B106" s="947" t="s">
        <v>284</v>
      </c>
      <c r="C106" s="947" t="s">
        <v>861</v>
      </c>
      <c r="D106" s="947" t="s">
        <v>27</v>
      </c>
      <c r="E106" s="947" t="s">
        <v>75</v>
      </c>
      <c r="F106" s="935">
        <v>122.16655309999999</v>
      </c>
      <c r="G106" s="936">
        <v>53.557754263333329</v>
      </c>
      <c r="H106" s="948">
        <v>85.865187356666652</v>
      </c>
      <c r="I106" s="1012">
        <v>311</v>
      </c>
      <c r="J106" s="1013">
        <v>155</v>
      </c>
      <c r="K106" s="1014">
        <v>466</v>
      </c>
      <c r="L106" s="940">
        <v>103.66666666666667</v>
      </c>
      <c r="M106" s="941">
        <v>51.666666666666664</v>
      </c>
      <c r="N106" s="942">
        <v>155.33333333333334</v>
      </c>
      <c r="O106" s="949">
        <v>63</v>
      </c>
      <c r="P106" s="944">
        <v>92</v>
      </c>
      <c r="Q106" s="945">
        <v>35</v>
      </c>
      <c r="S106" s="1208"/>
    </row>
    <row r="107" spans="1:19" ht="13.5" customHeight="1" x14ac:dyDescent="0.3">
      <c r="A107" s="946" t="s">
        <v>285</v>
      </c>
      <c r="B107" s="947" t="s">
        <v>286</v>
      </c>
      <c r="C107" s="947" t="s">
        <v>861</v>
      </c>
      <c r="D107" s="947" t="s">
        <v>27</v>
      </c>
      <c r="E107" s="947" t="s">
        <v>75</v>
      </c>
      <c r="F107" s="935">
        <v>85.448249586666677</v>
      </c>
      <c r="G107" s="936">
        <v>32.775410823333338</v>
      </c>
      <c r="H107" s="948">
        <v>57.661529033333331</v>
      </c>
      <c r="I107" s="1012">
        <v>178</v>
      </c>
      <c r="J107" s="1013">
        <v>75</v>
      </c>
      <c r="K107" s="1014">
        <v>253</v>
      </c>
      <c r="L107" s="940">
        <v>59.333333333333336</v>
      </c>
      <c r="M107" s="941">
        <v>25</v>
      </c>
      <c r="N107" s="942">
        <v>84.333333333333329</v>
      </c>
      <c r="O107" s="949">
        <v>226</v>
      </c>
      <c r="P107" s="944">
        <v>289</v>
      </c>
      <c r="Q107" s="945">
        <v>205</v>
      </c>
      <c r="S107" s="1208"/>
    </row>
    <row r="108" spans="1:19" ht="13.5" customHeight="1" x14ac:dyDescent="0.3">
      <c r="A108" s="946" t="s">
        <v>287</v>
      </c>
      <c r="B108" s="947" t="s">
        <v>288</v>
      </c>
      <c r="C108" s="947" t="s">
        <v>861</v>
      </c>
      <c r="D108" s="947" t="s">
        <v>27</v>
      </c>
      <c r="E108" s="947" t="s">
        <v>75</v>
      </c>
      <c r="F108" s="935">
        <v>135.45060096666668</v>
      </c>
      <c r="G108" s="936">
        <v>55.670013796666666</v>
      </c>
      <c r="H108" s="948">
        <v>93.873136639999984</v>
      </c>
      <c r="I108" s="1012">
        <v>373</v>
      </c>
      <c r="J108" s="1013">
        <v>166</v>
      </c>
      <c r="K108" s="1014">
        <v>539</v>
      </c>
      <c r="L108" s="940">
        <v>124.33333333333333</v>
      </c>
      <c r="M108" s="941">
        <v>55.333333333333336</v>
      </c>
      <c r="N108" s="942">
        <v>179.66666666666666</v>
      </c>
      <c r="O108" s="949">
        <v>33</v>
      </c>
      <c r="P108" s="944">
        <v>55</v>
      </c>
      <c r="Q108" s="945">
        <v>13</v>
      </c>
      <c r="S108" s="1208"/>
    </row>
    <row r="109" spans="1:19" ht="13.5" customHeight="1" x14ac:dyDescent="0.3">
      <c r="A109" s="946" t="s">
        <v>289</v>
      </c>
      <c r="B109" s="947" t="s">
        <v>290</v>
      </c>
      <c r="C109" s="947" t="s">
        <v>861</v>
      </c>
      <c r="D109" s="947" t="s">
        <v>27</v>
      </c>
      <c r="E109" s="947" t="s">
        <v>75</v>
      </c>
      <c r="F109" s="935">
        <v>101.96884806666667</v>
      </c>
      <c r="G109" s="936">
        <v>37.456007323333331</v>
      </c>
      <c r="H109" s="948">
        <v>69.131966659999989</v>
      </c>
      <c r="I109" s="1012">
        <v>316</v>
      </c>
      <c r="J109" s="1013">
        <v>116</v>
      </c>
      <c r="K109" s="1014">
        <v>432</v>
      </c>
      <c r="L109" s="940">
        <v>105.33333333333333</v>
      </c>
      <c r="M109" s="941">
        <v>38.666666666666664</v>
      </c>
      <c r="N109" s="942">
        <v>144</v>
      </c>
      <c r="O109" s="949">
        <v>145</v>
      </c>
      <c r="P109" s="944">
        <v>196</v>
      </c>
      <c r="Q109" s="945">
        <v>153</v>
      </c>
      <c r="S109" s="1208"/>
    </row>
    <row r="110" spans="1:19" ht="13.5" customHeight="1" x14ac:dyDescent="0.3">
      <c r="A110" s="946" t="s">
        <v>291</v>
      </c>
      <c r="B110" s="947" t="s">
        <v>292</v>
      </c>
      <c r="C110" s="947" t="s">
        <v>861</v>
      </c>
      <c r="D110" s="947" t="s">
        <v>27</v>
      </c>
      <c r="E110" s="947" t="s">
        <v>75</v>
      </c>
      <c r="F110" s="935">
        <v>72.117105976666664</v>
      </c>
      <c r="G110" s="936">
        <v>30.962906516666667</v>
      </c>
      <c r="H110" s="948">
        <v>50.592756053333325</v>
      </c>
      <c r="I110" s="1012">
        <v>166</v>
      </c>
      <c r="J110" s="1013">
        <v>78</v>
      </c>
      <c r="K110" s="1014">
        <v>244</v>
      </c>
      <c r="L110" s="940">
        <v>55.333333333333336</v>
      </c>
      <c r="M110" s="941">
        <v>26</v>
      </c>
      <c r="N110" s="942">
        <v>81.333333333333329</v>
      </c>
      <c r="O110" s="949">
        <v>265</v>
      </c>
      <c r="P110" s="944">
        <v>329</v>
      </c>
      <c r="Q110" s="945">
        <v>278</v>
      </c>
      <c r="S110" s="1208"/>
    </row>
    <row r="111" spans="1:19" ht="13.5" customHeight="1" x14ac:dyDescent="0.3">
      <c r="A111" s="946" t="s">
        <v>293</v>
      </c>
      <c r="B111" s="947" t="s">
        <v>294</v>
      </c>
      <c r="C111" s="947" t="s">
        <v>861</v>
      </c>
      <c r="D111" s="947" t="s">
        <v>27</v>
      </c>
      <c r="E111" s="947" t="s">
        <v>75</v>
      </c>
      <c r="F111" s="935">
        <v>117.33387799333333</v>
      </c>
      <c r="G111" s="936">
        <v>48.845202733333331</v>
      </c>
      <c r="H111" s="948">
        <v>81.639955880000002</v>
      </c>
      <c r="I111" s="1012">
        <v>297</v>
      </c>
      <c r="J111" s="1013">
        <v>130</v>
      </c>
      <c r="K111" s="1014">
        <v>427</v>
      </c>
      <c r="L111" s="940">
        <v>99</v>
      </c>
      <c r="M111" s="941">
        <v>43.333333333333336</v>
      </c>
      <c r="N111" s="942">
        <v>142.33333333333334</v>
      </c>
      <c r="O111" s="949">
        <v>81</v>
      </c>
      <c r="P111" s="944">
        <v>115</v>
      </c>
      <c r="Q111" s="945">
        <v>45</v>
      </c>
      <c r="S111" s="1208"/>
    </row>
    <row r="112" spans="1:19" ht="13.5" customHeight="1" x14ac:dyDescent="0.3">
      <c r="A112" s="946" t="s">
        <v>295</v>
      </c>
      <c r="B112" s="947" t="s">
        <v>296</v>
      </c>
      <c r="C112" s="947" t="s">
        <v>861</v>
      </c>
      <c r="D112" s="947" t="s">
        <v>27</v>
      </c>
      <c r="E112" s="947" t="s">
        <v>75</v>
      </c>
      <c r="F112" s="935">
        <v>85.401366023333324</v>
      </c>
      <c r="G112" s="936">
        <v>32.552886026666663</v>
      </c>
      <c r="H112" s="948">
        <v>57.993098069999995</v>
      </c>
      <c r="I112" s="1012">
        <v>203</v>
      </c>
      <c r="J112" s="1013">
        <v>82</v>
      </c>
      <c r="K112" s="1014">
        <v>285</v>
      </c>
      <c r="L112" s="940">
        <v>67.666666666666671</v>
      </c>
      <c r="M112" s="941">
        <v>27.333333333333332</v>
      </c>
      <c r="N112" s="942">
        <v>95</v>
      </c>
      <c r="O112" s="949">
        <v>225</v>
      </c>
      <c r="P112" s="944">
        <v>288</v>
      </c>
      <c r="Q112" s="945">
        <v>216</v>
      </c>
      <c r="S112" s="1208"/>
    </row>
    <row r="113" spans="1:19" ht="13.5" customHeight="1" x14ac:dyDescent="0.3">
      <c r="A113" s="946" t="s">
        <v>297</v>
      </c>
      <c r="B113" s="947" t="s">
        <v>298</v>
      </c>
      <c r="C113" s="947" t="s">
        <v>861</v>
      </c>
      <c r="D113" s="947" t="s">
        <v>27</v>
      </c>
      <c r="E113" s="947" t="s">
        <v>75</v>
      </c>
      <c r="F113" s="935">
        <v>115.28100264999999</v>
      </c>
      <c r="G113" s="936">
        <v>44.803173383333331</v>
      </c>
      <c r="H113" s="948">
        <v>79.659448976666667</v>
      </c>
      <c r="I113" s="1012">
        <v>232</v>
      </c>
      <c r="J113" s="1013">
        <v>88</v>
      </c>
      <c r="K113" s="1014">
        <v>320</v>
      </c>
      <c r="L113" s="940">
        <v>77.333333333333329</v>
      </c>
      <c r="M113" s="941">
        <v>29.333333333333332</v>
      </c>
      <c r="N113" s="942">
        <v>106.66666666666667</v>
      </c>
      <c r="O113" s="949">
        <v>86</v>
      </c>
      <c r="P113" s="944">
        <v>123</v>
      </c>
      <c r="Q113" s="945">
        <v>30</v>
      </c>
      <c r="S113" s="1208"/>
    </row>
    <row r="114" spans="1:19" ht="13.5" customHeight="1" x14ac:dyDescent="0.3">
      <c r="A114" s="946" t="s">
        <v>299</v>
      </c>
      <c r="B114" s="947" t="s">
        <v>300</v>
      </c>
      <c r="C114" s="947" t="s">
        <v>861</v>
      </c>
      <c r="D114" s="947" t="s">
        <v>27</v>
      </c>
      <c r="E114" s="947" t="s">
        <v>75</v>
      </c>
      <c r="F114" s="935">
        <v>108.23170256666667</v>
      </c>
      <c r="G114" s="936">
        <v>48.976093996666663</v>
      </c>
      <c r="H114" s="948">
        <v>77.358020719999999</v>
      </c>
      <c r="I114" s="1012">
        <v>277</v>
      </c>
      <c r="J114" s="1013">
        <v>129</v>
      </c>
      <c r="K114" s="1014">
        <v>406</v>
      </c>
      <c r="L114" s="940">
        <v>92.333333333333329</v>
      </c>
      <c r="M114" s="941">
        <v>43</v>
      </c>
      <c r="N114" s="942">
        <v>135.33333333333334</v>
      </c>
      <c r="O114" s="949">
        <v>104</v>
      </c>
      <c r="P114" s="944">
        <v>144</v>
      </c>
      <c r="Q114" s="945">
        <v>44</v>
      </c>
      <c r="S114" s="1208"/>
    </row>
    <row r="115" spans="1:19" ht="13.5" customHeight="1" x14ac:dyDescent="0.3">
      <c r="A115" s="946" t="s">
        <v>301</v>
      </c>
      <c r="B115" s="947" t="s">
        <v>302</v>
      </c>
      <c r="C115" s="947" t="s">
        <v>861</v>
      </c>
      <c r="D115" s="947" t="s">
        <v>27</v>
      </c>
      <c r="E115" s="947" t="s">
        <v>75</v>
      </c>
      <c r="F115" s="935">
        <v>100.32776073000001</v>
      </c>
      <c r="G115" s="936">
        <v>38.090099353333336</v>
      </c>
      <c r="H115" s="948">
        <v>67.230603426666661</v>
      </c>
      <c r="I115" s="1012">
        <v>259</v>
      </c>
      <c r="J115" s="1013">
        <v>103</v>
      </c>
      <c r="K115" s="1014">
        <v>362</v>
      </c>
      <c r="L115" s="940">
        <v>86.333333333333329</v>
      </c>
      <c r="M115" s="941">
        <v>34.333333333333336</v>
      </c>
      <c r="N115" s="942">
        <v>120.66666666666667</v>
      </c>
      <c r="O115" s="949">
        <v>159</v>
      </c>
      <c r="P115" s="944">
        <v>211</v>
      </c>
      <c r="Q115" s="945">
        <v>164</v>
      </c>
      <c r="S115" s="1208"/>
    </row>
    <row r="116" spans="1:19" ht="13.5" customHeight="1" x14ac:dyDescent="0.3">
      <c r="A116" s="946" t="s">
        <v>303</v>
      </c>
      <c r="B116" s="947" t="s">
        <v>304</v>
      </c>
      <c r="C116" s="947" t="s">
        <v>861</v>
      </c>
      <c r="D116" s="947" t="s">
        <v>27</v>
      </c>
      <c r="E116" s="947" t="s">
        <v>75</v>
      </c>
      <c r="F116" s="935">
        <v>78.675403226666674</v>
      </c>
      <c r="G116" s="936">
        <v>32.361918573333334</v>
      </c>
      <c r="H116" s="948">
        <v>54.632093946666664</v>
      </c>
      <c r="I116" s="1012">
        <v>190</v>
      </c>
      <c r="J116" s="1013">
        <v>84</v>
      </c>
      <c r="K116" s="1014">
        <v>274</v>
      </c>
      <c r="L116" s="940">
        <v>63.333333333333336</v>
      </c>
      <c r="M116" s="941">
        <v>28</v>
      </c>
      <c r="N116" s="942">
        <v>91.333333333333329</v>
      </c>
      <c r="O116" s="949">
        <v>238</v>
      </c>
      <c r="P116" s="944">
        <v>302</v>
      </c>
      <c r="Q116" s="945">
        <v>134</v>
      </c>
      <c r="S116" s="1208"/>
    </row>
    <row r="117" spans="1:19" ht="13.5" customHeight="1" x14ac:dyDescent="0.3">
      <c r="A117" s="946" t="s">
        <v>349</v>
      </c>
      <c r="B117" s="947" t="s">
        <v>350</v>
      </c>
      <c r="C117" s="947" t="s">
        <v>856</v>
      </c>
      <c r="D117" s="947" t="s">
        <v>32</v>
      </c>
      <c r="E117" s="947" t="s">
        <v>75</v>
      </c>
      <c r="F117" s="935">
        <v>147.39154656666665</v>
      </c>
      <c r="G117" s="936">
        <v>69.450909053333319</v>
      </c>
      <c r="H117" s="948">
        <v>107.59117546666666</v>
      </c>
      <c r="I117" s="1012">
        <v>533</v>
      </c>
      <c r="J117" s="1013">
        <v>262</v>
      </c>
      <c r="K117" s="1014">
        <v>795</v>
      </c>
      <c r="L117" s="940">
        <v>177.66666666666666</v>
      </c>
      <c r="M117" s="941">
        <v>87.333333333333329</v>
      </c>
      <c r="N117" s="942">
        <v>265</v>
      </c>
      <c r="O117" s="949">
        <v>14</v>
      </c>
      <c r="P117" s="944">
        <v>26</v>
      </c>
      <c r="Q117" s="945">
        <v>42</v>
      </c>
      <c r="S117" s="1208"/>
    </row>
    <row r="118" spans="1:19" ht="13.5" customHeight="1" x14ac:dyDescent="0.3">
      <c r="A118" s="946" t="s">
        <v>351</v>
      </c>
      <c r="B118" s="947" t="s">
        <v>352</v>
      </c>
      <c r="C118" s="947" t="s">
        <v>856</v>
      </c>
      <c r="D118" s="947" t="s">
        <v>32</v>
      </c>
      <c r="E118" s="947" t="s">
        <v>75</v>
      </c>
      <c r="F118" s="935">
        <v>113.70359807999999</v>
      </c>
      <c r="G118" s="936">
        <v>53.194994353333335</v>
      </c>
      <c r="H118" s="948">
        <v>82.575197639999999</v>
      </c>
      <c r="I118" s="1012">
        <v>282</v>
      </c>
      <c r="J118" s="1013">
        <v>141</v>
      </c>
      <c r="K118" s="1014">
        <v>423</v>
      </c>
      <c r="L118" s="940">
        <v>94</v>
      </c>
      <c r="M118" s="941">
        <v>47</v>
      </c>
      <c r="N118" s="942">
        <v>141</v>
      </c>
      <c r="O118" s="949">
        <v>75</v>
      </c>
      <c r="P118" s="944">
        <v>106</v>
      </c>
      <c r="Q118" s="945">
        <v>102</v>
      </c>
      <c r="S118" s="1208"/>
    </row>
    <row r="119" spans="1:19" ht="13.5" customHeight="1" x14ac:dyDescent="0.3">
      <c r="A119" s="946" t="s">
        <v>353</v>
      </c>
      <c r="B119" s="947" t="s">
        <v>354</v>
      </c>
      <c r="C119" s="947" t="s">
        <v>856</v>
      </c>
      <c r="D119" s="947" t="s">
        <v>32</v>
      </c>
      <c r="E119" s="947" t="s">
        <v>75</v>
      </c>
      <c r="F119" s="935">
        <v>173.42118733333336</v>
      </c>
      <c r="G119" s="936">
        <v>80.978779099999997</v>
      </c>
      <c r="H119" s="948">
        <v>127.26473473333333</v>
      </c>
      <c r="I119" s="1012">
        <v>793</v>
      </c>
      <c r="J119" s="1013">
        <v>350</v>
      </c>
      <c r="K119" s="1014">
        <v>1143</v>
      </c>
      <c r="L119" s="940">
        <v>264.33333333333331</v>
      </c>
      <c r="M119" s="941">
        <v>116.66666666666667</v>
      </c>
      <c r="N119" s="942">
        <v>381</v>
      </c>
      <c r="O119" s="949">
        <v>1</v>
      </c>
      <c r="P119" s="944">
        <v>2</v>
      </c>
      <c r="Q119" s="945">
        <v>2</v>
      </c>
      <c r="S119" s="1208"/>
    </row>
    <row r="120" spans="1:19" ht="13.5" customHeight="1" x14ac:dyDescent="0.3">
      <c r="A120" s="946" t="s">
        <v>355</v>
      </c>
      <c r="B120" s="947" t="s">
        <v>356</v>
      </c>
      <c r="C120" s="947" t="s">
        <v>856</v>
      </c>
      <c r="D120" s="947" t="s">
        <v>32</v>
      </c>
      <c r="E120" s="947" t="s">
        <v>75</v>
      </c>
      <c r="F120" s="935">
        <v>139.84212523333332</v>
      </c>
      <c r="G120" s="936">
        <v>67.087267876666672</v>
      </c>
      <c r="H120" s="948">
        <v>102.37341196666667</v>
      </c>
      <c r="I120" s="1012">
        <v>391</v>
      </c>
      <c r="J120" s="1013">
        <v>198</v>
      </c>
      <c r="K120" s="1014">
        <v>589</v>
      </c>
      <c r="L120" s="940">
        <v>130.33333333333334</v>
      </c>
      <c r="M120" s="941">
        <v>66</v>
      </c>
      <c r="N120" s="942">
        <v>196.33333333333334</v>
      </c>
      <c r="O120" s="949">
        <v>20</v>
      </c>
      <c r="P120" s="944">
        <v>32</v>
      </c>
      <c r="Q120" s="945">
        <v>24</v>
      </c>
      <c r="S120" s="1208"/>
    </row>
    <row r="121" spans="1:19" ht="13.5" customHeight="1" x14ac:dyDescent="0.3">
      <c r="A121" s="946" t="s">
        <v>357</v>
      </c>
      <c r="B121" s="947" t="s">
        <v>358</v>
      </c>
      <c r="C121" s="947" t="s">
        <v>856</v>
      </c>
      <c r="D121" s="947" t="s">
        <v>32</v>
      </c>
      <c r="E121" s="947" t="s">
        <v>75</v>
      </c>
      <c r="F121" s="935">
        <v>149.13987386666668</v>
      </c>
      <c r="G121" s="936">
        <v>66.484868543333334</v>
      </c>
      <c r="H121" s="948">
        <v>106.96075682666667</v>
      </c>
      <c r="I121" s="1012">
        <v>408</v>
      </c>
      <c r="J121" s="1013">
        <v>192</v>
      </c>
      <c r="K121" s="1014">
        <v>600</v>
      </c>
      <c r="L121" s="940">
        <v>136</v>
      </c>
      <c r="M121" s="941">
        <v>64</v>
      </c>
      <c r="N121" s="942">
        <v>200</v>
      </c>
      <c r="O121" s="949">
        <v>16</v>
      </c>
      <c r="P121" s="944">
        <v>28</v>
      </c>
      <c r="Q121" s="945">
        <v>17</v>
      </c>
      <c r="S121" s="1208"/>
    </row>
    <row r="122" spans="1:19" ht="13.5" customHeight="1" x14ac:dyDescent="0.3">
      <c r="A122" s="946" t="s">
        <v>359</v>
      </c>
      <c r="B122" s="947" t="s">
        <v>360</v>
      </c>
      <c r="C122" s="947" t="s">
        <v>856</v>
      </c>
      <c r="D122" s="947" t="s">
        <v>32</v>
      </c>
      <c r="E122" s="947" t="s">
        <v>75</v>
      </c>
      <c r="F122" s="935">
        <v>136.80696470000001</v>
      </c>
      <c r="G122" s="936">
        <v>55.126438379999996</v>
      </c>
      <c r="H122" s="948">
        <v>96.065926213333327</v>
      </c>
      <c r="I122" s="1012">
        <v>388</v>
      </c>
      <c r="J122" s="1013">
        <v>154</v>
      </c>
      <c r="K122" s="1014">
        <v>542</v>
      </c>
      <c r="L122" s="940">
        <v>129.33333333333334</v>
      </c>
      <c r="M122" s="941">
        <v>51.333333333333336</v>
      </c>
      <c r="N122" s="942">
        <v>180.66666666666666</v>
      </c>
      <c r="O122" s="949">
        <v>30</v>
      </c>
      <c r="P122" s="944">
        <v>49</v>
      </c>
      <c r="Q122" s="945">
        <v>20</v>
      </c>
      <c r="S122" s="1208"/>
    </row>
    <row r="123" spans="1:19" ht="13.5" customHeight="1" x14ac:dyDescent="0.3">
      <c r="A123" s="946" t="s">
        <v>361</v>
      </c>
      <c r="B123" s="947" t="s">
        <v>362</v>
      </c>
      <c r="C123" s="947" t="s">
        <v>856</v>
      </c>
      <c r="D123" s="947" t="s">
        <v>32</v>
      </c>
      <c r="E123" s="947" t="s">
        <v>75</v>
      </c>
      <c r="F123" s="935">
        <v>103.99857461666666</v>
      </c>
      <c r="G123" s="936">
        <v>41.006539589999996</v>
      </c>
      <c r="H123" s="948">
        <v>71.642934969999999</v>
      </c>
      <c r="I123" s="1012">
        <v>408</v>
      </c>
      <c r="J123" s="1013">
        <v>170</v>
      </c>
      <c r="K123" s="1014">
        <v>578</v>
      </c>
      <c r="L123" s="940">
        <v>136</v>
      </c>
      <c r="M123" s="941">
        <v>56.666666666666664</v>
      </c>
      <c r="N123" s="942">
        <v>192.66666666666666</v>
      </c>
      <c r="O123" s="949">
        <v>129</v>
      </c>
      <c r="P123" s="944">
        <v>178</v>
      </c>
      <c r="Q123" s="945">
        <v>145</v>
      </c>
      <c r="S123" s="1208"/>
    </row>
    <row r="124" spans="1:19" ht="13.5" customHeight="1" x14ac:dyDescent="0.3">
      <c r="A124" s="946" t="s">
        <v>363</v>
      </c>
      <c r="B124" s="947" t="s">
        <v>364</v>
      </c>
      <c r="C124" s="947" t="s">
        <v>856</v>
      </c>
      <c r="D124" s="947" t="s">
        <v>32</v>
      </c>
      <c r="E124" s="947" t="s">
        <v>75</v>
      </c>
      <c r="F124" s="935">
        <v>136.84400753333333</v>
      </c>
      <c r="G124" s="936">
        <v>70.454445273333334</v>
      </c>
      <c r="H124" s="948">
        <v>103.18816838999999</v>
      </c>
      <c r="I124" s="1012">
        <v>409</v>
      </c>
      <c r="J124" s="1013">
        <v>217</v>
      </c>
      <c r="K124" s="1014">
        <v>626</v>
      </c>
      <c r="L124" s="940">
        <v>136.33333333333334</v>
      </c>
      <c r="M124" s="941">
        <v>72.333333333333329</v>
      </c>
      <c r="N124" s="942">
        <v>208.66666666666666</v>
      </c>
      <c r="O124" s="949">
        <v>17</v>
      </c>
      <c r="P124" s="944">
        <v>29</v>
      </c>
      <c r="Q124" s="945">
        <v>22</v>
      </c>
      <c r="S124" s="1208"/>
    </row>
    <row r="125" spans="1:19" ht="13.5" customHeight="1" x14ac:dyDescent="0.3">
      <c r="A125" s="946" t="s">
        <v>365</v>
      </c>
      <c r="B125" s="947" t="s">
        <v>366</v>
      </c>
      <c r="C125" s="947" t="s">
        <v>856</v>
      </c>
      <c r="D125" s="947" t="s">
        <v>32</v>
      </c>
      <c r="E125" s="947" t="s">
        <v>75</v>
      </c>
      <c r="F125" s="935">
        <v>108.02247346666667</v>
      </c>
      <c r="G125" s="936">
        <v>44.896700926666661</v>
      </c>
      <c r="H125" s="948">
        <v>75.603879623333341</v>
      </c>
      <c r="I125" s="1012">
        <v>310</v>
      </c>
      <c r="J125" s="1013">
        <v>137</v>
      </c>
      <c r="K125" s="1014">
        <v>447</v>
      </c>
      <c r="L125" s="940">
        <v>103.33333333333333</v>
      </c>
      <c r="M125" s="941">
        <v>45.666666666666664</v>
      </c>
      <c r="N125" s="942">
        <v>149</v>
      </c>
      <c r="O125" s="949">
        <v>114</v>
      </c>
      <c r="P125" s="944">
        <v>158</v>
      </c>
      <c r="Q125" s="945">
        <v>201</v>
      </c>
      <c r="S125" s="1208"/>
    </row>
    <row r="126" spans="1:19" ht="13.5" customHeight="1" x14ac:dyDescent="0.3">
      <c r="A126" s="946" t="s">
        <v>367</v>
      </c>
      <c r="B126" s="947" t="s">
        <v>368</v>
      </c>
      <c r="C126" s="947" t="s">
        <v>856</v>
      </c>
      <c r="D126" s="947" t="s">
        <v>32</v>
      </c>
      <c r="E126" s="947" t="s">
        <v>75</v>
      </c>
      <c r="F126" s="935">
        <v>124.36928616666667</v>
      </c>
      <c r="G126" s="936">
        <v>59.967552206666674</v>
      </c>
      <c r="H126" s="948">
        <v>91.705767183333322</v>
      </c>
      <c r="I126" s="1012">
        <v>568</v>
      </c>
      <c r="J126" s="1013">
        <v>283</v>
      </c>
      <c r="K126" s="1014">
        <v>851</v>
      </c>
      <c r="L126" s="940">
        <v>189.33333333333334</v>
      </c>
      <c r="M126" s="941">
        <v>94.333333333333329</v>
      </c>
      <c r="N126" s="942">
        <v>283.66666666666669</v>
      </c>
      <c r="O126" s="949">
        <v>39</v>
      </c>
      <c r="P126" s="944">
        <v>62</v>
      </c>
      <c r="Q126" s="945">
        <v>91</v>
      </c>
      <c r="S126" s="1208"/>
    </row>
    <row r="127" spans="1:19" ht="13.5" customHeight="1" x14ac:dyDescent="0.3">
      <c r="A127" s="946" t="s">
        <v>433</v>
      </c>
      <c r="B127" s="947" t="s">
        <v>434</v>
      </c>
      <c r="C127" s="947" t="s">
        <v>844</v>
      </c>
      <c r="D127" s="947" t="s">
        <v>28</v>
      </c>
      <c r="E127" s="947" t="s">
        <v>75</v>
      </c>
      <c r="F127" s="935">
        <v>76.836233586666665</v>
      </c>
      <c r="G127" s="936">
        <v>41.950388176666671</v>
      </c>
      <c r="H127" s="948">
        <v>58.989322733333331</v>
      </c>
      <c r="I127" s="1012">
        <v>178</v>
      </c>
      <c r="J127" s="1013">
        <v>103</v>
      </c>
      <c r="K127" s="1014">
        <v>281</v>
      </c>
      <c r="L127" s="940">
        <v>59.333333333333336</v>
      </c>
      <c r="M127" s="941">
        <v>34.333333333333336</v>
      </c>
      <c r="N127" s="942">
        <v>93.666666666666671</v>
      </c>
      <c r="O127" s="949">
        <v>215</v>
      </c>
      <c r="P127" s="944">
        <v>278</v>
      </c>
      <c r="Q127" s="945">
        <v>234</v>
      </c>
      <c r="S127" s="1208"/>
    </row>
    <row r="128" spans="1:19" ht="13.5" customHeight="1" x14ac:dyDescent="0.3">
      <c r="A128" s="946" t="s">
        <v>435</v>
      </c>
      <c r="B128" s="947" t="s">
        <v>436</v>
      </c>
      <c r="C128" s="947" t="s">
        <v>844</v>
      </c>
      <c r="D128" s="947" t="s">
        <v>28</v>
      </c>
      <c r="E128" s="947" t="s">
        <v>75</v>
      </c>
      <c r="F128" s="935">
        <v>59.630159423333332</v>
      </c>
      <c r="G128" s="936">
        <v>24.766343733333333</v>
      </c>
      <c r="H128" s="948">
        <v>41.618420846666666</v>
      </c>
      <c r="I128" s="1012">
        <v>112</v>
      </c>
      <c r="J128" s="1013">
        <v>51</v>
      </c>
      <c r="K128" s="1014">
        <v>163</v>
      </c>
      <c r="L128" s="940">
        <v>37.333333333333336</v>
      </c>
      <c r="M128" s="941">
        <v>17</v>
      </c>
      <c r="N128" s="942">
        <v>54.333333333333336</v>
      </c>
      <c r="O128" s="949">
        <v>293</v>
      </c>
      <c r="P128" s="944">
        <v>358</v>
      </c>
      <c r="Q128" s="945">
        <v>266</v>
      </c>
      <c r="S128" s="1208"/>
    </row>
    <row r="129" spans="1:19" ht="13.5" customHeight="1" x14ac:dyDescent="0.3">
      <c r="A129" s="946" t="s">
        <v>437</v>
      </c>
      <c r="B129" s="947" t="s">
        <v>438</v>
      </c>
      <c r="C129" s="947" t="s">
        <v>844</v>
      </c>
      <c r="D129" s="947" t="s">
        <v>28</v>
      </c>
      <c r="E129" s="947" t="s">
        <v>75</v>
      </c>
      <c r="F129" s="935">
        <v>72.102669320000004</v>
      </c>
      <c r="G129" s="936">
        <v>30.809627003333333</v>
      </c>
      <c r="H129" s="948">
        <v>50.631515299999997</v>
      </c>
      <c r="I129" s="1012">
        <v>128</v>
      </c>
      <c r="J129" s="1013">
        <v>59</v>
      </c>
      <c r="K129" s="1014">
        <v>187</v>
      </c>
      <c r="L129" s="940">
        <v>42.666666666666664</v>
      </c>
      <c r="M129" s="941">
        <v>19.666666666666668</v>
      </c>
      <c r="N129" s="942">
        <v>62.333333333333336</v>
      </c>
      <c r="O129" s="949">
        <v>263</v>
      </c>
      <c r="P129" s="944">
        <v>327</v>
      </c>
      <c r="Q129" s="945">
        <v>270</v>
      </c>
      <c r="S129" s="1208"/>
    </row>
    <row r="130" spans="1:19" ht="13.5" customHeight="1" x14ac:dyDescent="0.3">
      <c r="A130" s="946" t="s">
        <v>439</v>
      </c>
      <c r="B130" s="947" t="s">
        <v>440</v>
      </c>
      <c r="C130" s="947" t="s">
        <v>844</v>
      </c>
      <c r="D130" s="947" t="s">
        <v>28</v>
      </c>
      <c r="E130" s="947" t="s">
        <v>75</v>
      </c>
      <c r="F130" s="935">
        <v>68.222864606666661</v>
      </c>
      <c r="G130" s="936">
        <v>34.347681266666662</v>
      </c>
      <c r="H130" s="948">
        <v>50.519944063333334</v>
      </c>
      <c r="I130" s="1012">
        <v>117</v>
      </c>
      <c r="J130" s="1013">
        <v>65</v>
      </c>
      <c r="K130" s="1014">
        <v>182</v>
      </c>
      <c r="L130" s="940">
        <v>39</v>
      </c>
      <c r="M130" s="941">
        <v>21.666666666666668</v>
      </c>
      <c r="N130" s="942">
        <v>60.666666666666664</v>
      </c>
      <c r="O130" s="949">
        <v>266</v>
      </c>
      <c r="P130" s="944">
        <v>330</v>
      </c>
      <c r="Q130" s="945">
        <v>280</v>
      </c>
      <c r="S130" s="1208"/>
    </row>
    <row r="131" spans="1:19" ht="13.5" customHeight="1" x14ac:dyDescent="0.3">
      <c r="A131" s="946" t="s">
        <v>441</v>
      </c>
      <c r="B131" s="947" t="s">
        <v>442</v>
      </c>
      <c r="C131" s="947" t="s">
        <v>844</v>
      </c>
      <c r="D131" s="947" t="s">
        <v>28</v>
      </c>
      <c r="E131" s="947" t="s">
        <v>75</v>
      </c>
      <c r="F131" s="935">
        <v>113.40474626666666</v>
      </c>
      <c r="G131" s="936">
        <v>43.832846933333336</v>
      </c>
      <c r="H131" s="948">
        <v>77.647053360000001</v>
      </c>
      <c r="I131" s="1012">
        <v>134</v>
      </c>
      <c r="J131" s="1013">
        <v>54</v>
      </c>
      <c r="K131" s="1014">
        <v>188</v>
      </c>
      <c r="L131" s="940">
        <v>44.666666666666664</v>
      </c>
      <c r="M131" s="941">
        <v>18</v>
      </c>
      <c r="N131" s="942">
        <v>62.666666666666664</v>
      </c>
      <c r="O131" s="949">
        <v>102</v>
      </c>
      <c r="P131" s="944">
        <v>140</v>
      </c>
      <c r="Q131" s="945">
        <v>121</v>
      </c>
      <c r="S131" s="1208"/>
    </row>
    <row r="132" spans="1:19" ht="13.5" customHeight="1" x14ac:dyDescent="0.3">
      <c r="A132" s="946" t="s">
        <v>443</v>
      </c>
      <c r="B132" s="947" t="s">
        <v>444</v>
      </c>
      <c r="C132" s="947" t="s">
        <v>844</v>
      </c>
      <c r="D132" s="947" t="s">
        <v>28</v>
      </c>
      <c r="E132" s="947" t="s">
        <v>75</v>
      </c>
      <c r="F132" s="935">
        <v>54.513986780000003</v>
      </c>
      <c r="G132" s="936">
        <v>30.19577768666667</v>
      </c>
      <c r="H132" s="948">
        <v>41.858911293333335</v>
      </c>
      <c r="I132" s="1012">
        <v>70</v>
      </c>
      <c r="J132" s="1013">
        <v>42</v>
      </c>
      <c r="K132" s="1014">
        <v>112</v>
      </c>
      <c r="L132" s="940">
        <v>23.333333333333332</v>
      </c>
      <c r="M132" s="941">
        <v>14</v>
      </c>
      <c r="N132" s="942">
        <v>37.333333333333336</v>
      </c>
      <c r="O132" s="949">
        <v>292</v>
      </c>
      <c r="P132" s="944">
        <v>357</v>
      </c>
      <c r="Q132" s="945">
        <v>296</v>
      </c>
      <c r="S132" s="1208"/>
    </row>
    <row r="133" spans="1:19" ht="13.5" customHeight="1" x14ac:dyDescent="0.3">
      <c r="A133" s="946" t="s">
        <v>445</v>
      </c>
      <c r="B133" s="947" t="s">
        <v>446</v>
      </c>
      <c r="C133" s="947" t="s">
        <v>844</v>
      </c>
      <c r="D133" s="947" t="s">
        <v>28</v>
      </c>
      <c r="E133" s="947" t="s">
        <v>75</v>
      </c>
      <c r="F133" s="935">
        <v>91.723743353333347</v>
      </c>
      <c r="G133" s="936">
        <v>33.306211150000003</v>
      </c>
      <c r="H133" s="948">
        <v>61.38447931666667</v>
      </c>
      <c r="I133" s="1012">
        <v>171</v>
      </c>
      <c r="J133" s="1013">
        <v>66</v>
      </c>
      <c r="K133" s="1014">
        <v>237</v>
      </c>
      <c r="L133" s="940">
        <v>57</v>
      </c>
      <c r="M133" s="941">
        <v>22</v>
      </c>
      <c r="N133" s="942">
        <v>79</v>
      </c>
      <c r="O133" s="949">
        <v>197</v>
      </c>
      <c r="P133" s="944">
        <v>259</v>
      </c>
      <c r="Q133" s="945">
        <v>124</v>
      </c>
      <c r="S133" s="1208"/>
    </row>
    <row r="134" spans="1:19" ht="13.5" customHeight="1" x14ac:dyDescent="0.3">
      <c r="A134" s="946" t="s">
        <v>447</v>
      </c>
      <c r="B134" s="947" t="s">
        <v>448</v>
      </c>
      <c r="C134" s="947" t="s">
        <v>844</v>
      </c>
      <c r="D134" s="947" t="s">
        <v>28</v>
      </c>
      <c r="E134" s="947" t="s">
        <v>75</v>
      </c>
      <c r="F134" s="935">
        <v>66.964044453333329</v>
      </c>
      <c r="G134" s="936">
        <v>25.871703146666665</v>
      </c>
      <c r="H134" s="948">
        <v>45.479705506666669</v>
      </c>
      <c r="I134" s="1012">
        <v>200</v>
      </c>
      <c r="J134" s="1013">
        <v>83</v>
      </c>
      <c r="K134" s="1014">
        <v>283</v>
      </c>
      <c r="L134" s="940">
        <v>66.666666666666671</v>
      </c>
      <c r="M134" s="941">
        <v>27.666666666666668</v>
      </c>
      <c r="N134" s="942">
        <v>94.333333333333329</v>
      </c>
      <c r="O134" s="949">
        <v>282</v>
      </c>
      <c r="P134" s="944">
        <v>347</v>
      </c>
      <c r="Q134" s="945">
        <v>230</v>
      </c>
      <c r="S134" s="1208"/>
    </row>
    <row r="135" spans="1:19" ht="13.5" customHeight="1" x14ac:dyDescent="0.3">
      <c r="A135" s="946" t="s">
        <v>449</v>
      </c>
      <c r="B135" s="947" t="s">
        <v>450</v>
      </c>
      <c r="C135" s="947" t="s">
        <v>844</v>
      </c>
      <c r="D135" s="947" t="s">
        <v>28</v>
      </c>
      <c r="E135" s="947" t="s">
        <v>75</v>
      </c>
      <c r="F135" s="935">
        <v>125.58452793333333</v>
      </c>
      <c r="G135" s="936">
        <v>55.036310749999991</v>
      </c>
      <c r="H135" s="948">
        <v>89.520810193333332</v>
      </c>
      <c r="I135" s="1012">
        <v>285</v>
      </c>
      <c r="J135" s="1013">
        <v>130</v>
      </c>
      <c r="K135" s="1014">
        <v>415</v>
      </c>
      <c r="L135" s="940">
        <v>95</v>
      </c>
      <c r="M135" s="941">
        <v>43.333333333333336</v>
      </c>
      <c r="N135" s="942">
        <v>138.33333333333334</v>
      </c>
      <c r="O135" s="949">
        <v>47</v>
      </c>
      <c r="P135" s="944">
        <v>74</v>
      </c>
      <c r="Q135" s="945">
        <v>54</v>
      </c>
      <c r="S135" s="1208"/>
    </row>
    <row r="136" spans="1:19" ht="13.5" customHeight="1" x14ac:dyDescent="0.3">
      <c r="A136" s="946" t="s">
        <v>451</v>
      </c>
      <c r="B136" s="947" t="s">
        <v>452</v>
      </c>
      <c r="C136" s="947" t="s">
        <v>844</v>
      </c>
      <c r="D136" s="947" t="s">
        <v>28</v>
      </c>
      <c r="E136" s="947" t="s">
        <v>75</v>
      </c>
      <c r="F136" s="935">
        <v>86.56318759666668</v>
      </c>
      <c r="G136" s="936">
        <v>45.783134615000002</v>
      </c>
      <c r="H136" s="948">
        <v>61.97021951</v>
      </c>
      <c r="I136" s="1012">
        <v>97</v>
      </c>
      <c r="J136" s="1013">
        <v>44</v>
      </c>
      <c r="K136" s="1014">
        <v>141</v>
      </c>
      <c r="L136" s="940">
        <v>32.333333333333336</v>
      </c>
      <c r="M136" s="941">
        <v>14.666666666666666</v>
      </c>
      <c r="N136" s="942">
        <v>47</v>
      </c>
      <c r="O136" s="949">
        <v>193</v>
      </c>
      <c r="P136" s="944">
        <v>254</v>
      </c>
      <c r="Q136" s="945">
        <v>186</v>
      </c>
      <c r="S136" s="1208"/>
    </row>
    <row r="137" spans="1:19" ht="13.5" customHeight="1" x14ac:dyDescent="0.3">
      <c r="A137" s="946" t="s">
        <v>453</v>
      </c>
      <c r="B137" s="947" t="s">
        <v>454</v>
      </c>
      <c r="C137" s="947" t="s">
        <v>844</v>
      </c>
      <c r="D137" s="947" t="s">
        <v>28</v>
      </c>
      <c r="E137" s="947" t="s">
        <v>75</v>
      </c>
      <c r="F137" s="935">
        <v>115.35860596666667</v>
      </c>
      <c r="G137" s="936">
        <v>58.354064506666667</v>
      </c>
      <c r="H137" s="948">
        <v>86.746619713333317</v>
      </c>
      <c r="I137" s="1012">
        <v>297</v>
      </c>
      <c r="J137" s="1013">
        <v>151</v>
      </c>
      <c r="K137" s="1014">
        <v>448</v>
      </c>
      <c r="L137" s="940">
        <v>99</v>
      </c>
      <c r="M137" s="941">
        <v>50.333333333333336</v>
      </c>
      <c r="N137" s="942">
        <v>149.33333333333334</v>
      </c>
      <c r="O137" s="949">
        <v>56</v>
      </c>
      <c r="P137" s="944">
        <v>85</v>
      </c>
      <c r="Q137" s="945">
        <v>55</v>
      </c>
      <c r="S137" s="1208"/>
    </row>
    <row r="138" spans="1:19" ht="13.5" customHeight="1" x14ac:dyDescent="0.3">
      <c r="A138" s="946" t="s">
        <v>455</v>
      </c>
      <c r="B138" s="947" t="s">
        <v>456</v>
      </c>
      <c r="C138" s="947" t="s">
        <v>844</v>
      </c>
      <c r="D138" s="947" t="s">
        <v>28</v>
      </c>
      <c r="E138" s="947" t="s">
        <v>75</v>
      </c>
      <c r="F138" s="935">
        <v>79.618950330000004</v>
      </c>
      <c r="G138" s="936">
        <v>28.581856896666665</v>
      </c>
      <c r="H138" s="948">
        <v>53.456083460000002</v>
      </c>
      <c r="I138" s="1012">
        <v>144</v>
      </c>
      <c r="J138" s="1013">
        <v>56</v>
      </c>
      <c r="K138" s="1014">
        <v>200</v>
      </c>
      <c r="L138" s="940">
        <v>48</v>
      </c>
      <c r="M138" s="941">
        <v>18.666666666666668</v>
      </c>
      <c r="N138" s="942">
        <v>66.666666666666671</v>
      </c>
      <c r="O138" s="949">
        <v>243</v>
      </c>
      <c r="P138" s="944">
        <v>307</v>
      </c>
      <c r="Q138" s="945">
        <v>240</v>
      </c>
      <c r="S138" s="1208"/>
    </row>
    <row r="139" spans="1:19" ht="13.5" customHeight="1" x14ac:dyDescent="0.3">
      <c r="A139" s="946" t="s">
        <v>457</v>
      </c>
      <c r="B139" s="947" t="s">
        <v>458</v>
      </c>
      <c r="C139" s="947" t="s">
        <v>844</v>
      </c>
      <c r="D139" s="947" t="s">
        <v>28</v>
      </c>
      <c r="E139" s="947" t="s">
        <v>75</v>
      </c>
      <c r="F139" s="935">
        <v>67.866348040000005</v>
      </c>
      <c r="G139" s="936">
        <v>20.433112614999999</v>
      </c>
      <c r="H139" s="948">
        <v>42.552371180000002</v>
      </c>
      <c r="I139" s="1012">
        <v>116</v>
      </c>
      <c r="J139" s="1013">
        <v>35</v>
      </c>
      <c r="K139" s="1014">
        <v>151</v>
      </c>
      <c r="L139" s="940">
        <v>38.666666666666664</v>
      </c>
      <c r="M139" s="941">
        <v>11.666666666666666</v>
      </c>
      <c r="N139" s="942">
        <v>50.333333333333336</v>
      </c>
      <c r="O139" s="949">
        <v>290</v>
      </c>
      <c r="P139" s="944">
        <v>355</v>
      </c>
      <c r="Q139" s="945">
        <v>274</v>
      </c>
      <c r="S139" s="1208"/>
    </row>
    <row r="140" spans="1:19" ht="13.5" customHeight="1" x14ac:dyDescent="0.3">
      <c r="A140" s="946" t="s">
        <v>582</v>
      </c>
      <c r="B140" s="947" t="s">
        <v>967</v>
      </c>
      <c r="C140" s="947" t="s">
        <v>830</v>
      </c>
      <c r="D140" s="947" t="s">
        <v>30</v>
      </c>
      <c r="E140" s="947" t="s">
        <v>75</v>
      </c>
      <c r="F140" s="935">
        <v>89.738482983333327</v>
      </c>
      <c r="G140" s="936">
        <v>44.242736313333332</v>
      </c>
      <c r="H140" s="948">
        <v>66.373662136666681</v>
      </c>
      <c r="I140" s="1012">
        <v>271</v>
      </c>
      <c r="J140" s="1013">
        <v>138</v>
      </c>
      <c r="K140" s="1014">
        <v>409</v>
      </c>
      <c r="L140" s="940">
        <v>90.333333333333329</v>
      </c>
      <c r="M140" s="941">
        <v>46</v>
      </c>
      <c r="N140" s="942">
        <v>136.33333333333334</v>
      </c>
      <c r="O140" s="949">
        <v>162</v>
      </c>
      <c r="P140" s="944">
        <v>215</v>
      </c>
      <c r="Q140" s="945">
        <v>129</v>
      </c>
      <c r="S140" s="1208"/>
    </row>
    <row r="141" spans="1:19" ht="13.5" customHeight="1" x14ac:dyDescent="0.3">
      <c r="A141" s="946" t="s">
        <v>200</v>
      </c>
      <c r="B141" s="947" t="s">
        <v>201</v>
      </c>
      <c r="C141" s="947" t="s">
        <v>847</v>
      </c>
      <c r="D141" s="947" t="s">
        <v>29</v>
      </c>
      <c r="E141" s="947" t="s">
        <v>75</v>
      </c>
      <c r="F141" s="935">
        <v>101.16061906</v>
      </c>
      <c r="G141" s="936">
        <v>42.361235733333331</v>
      </c>
      <c r="H141" s="948">
        <v>70.180541746666663</v>
      </c>
      <c r="I141" s="1012">
        <v>117</v>
      </c>
      <c r="J141" s="1013">
        <v>54</v>
      </c>
      <c r="K141" s="1014">
        <v>171</v>
      </c>
      <c r="L141" s="940">
        <v>39</v>
      </c>
      <c r="M141" s="941">
        <v>18</v>
      </c>
      <c r="N141" s="942">
        <v>57</v>
      </c>
      <c r="O141" s="949">
        <v>140</v>
      </c>
      <c r="P141" s="944">
        <v>190</v>
      </c>
      <c r="Q141" s="945">
        <v>142</v>
      </c>
      <c r="S141" s="1208"/>
    </row>
    <row r="142" spans="1:19" ht="13.5" customHeight="1" x14ac:dyDescent="0.3">
      <c r="A142" s="946" t="s">
        <v>202</v>
      </c>
      <c r="B142" s="947" t="s">
        <v>203</v>
      </c>
      <c r="C142" s="947" t="s">
        <v>847</v>
      </c>
      <c r="D142" s="947" t="s">
        <v>29</v>
      </c>
      <c r="E142" s="947" t="s">
        <v>75</v>
      </c>
      <c r="F142" s="935">
        <v>92.841227383333333</v>
      </c>
      <c r="G142" s="936">
        <v>32.954078486666667</v>
      </c>
      <c r="H142" s="948">
        <v>61.621514066666663</v>
      </c>
      <c r="I142" s="1012">
        <v>176</v>
      </c>
      <c r="J142" s="1013">
        <v>67</v>
      </c>
      <c r="K142" s="1014">
        <v>243</v>
      </c>
      <c r="L142" s="940">
        <v>58.666666666666664</v>
      </c>
      <c r="M142" s="941">
        <v>22.333333333333332</v>
      </c>
      <c r="N142" s="942">
        <v>81</v>
      </c>
      <c r="O142" s="949">
        <v>196</v>
      </c>
      <c r="P142" s="944">
        <v>257</v>
      </c>
      <c r="Q142" s="945">
        <v>229</v>
      </c>
      <c r="S142" s="1208"/>
    </row>
    <row r="143" spans="1:19" ht="13.5" customHeight="1" x14ac:dyDescent="0.3">
      <c r="A143" s="946" t="s">
        <v>204</v>
      </c>
      <c r="B143" s="947" t="s">
        <v>205</v>
      </c>
      <c r="C143" s="947" t="s">
        <v>847</v>
      </c>
      <c r="D143" s="947" t="s">
        <v>29</v>
      </c>
      <c r="E143" s="947" t="s">
        <v>75</v>
      </c>
      <c r="F143" s="935">
        <v>80.13630358333333</v>
      </c>
      <c r="G143" s="936">
        <v>23.051193623333333</v>
      </c>
      <c r="H143" s="948">
        <v>50.942301286666662</v>
      </c>
      <c r="I143" s="1012">
        <v>158</v>
      </c>
      <c r="J143" s="1013">
        <v>48</v>
      </c>
      <c r="K143" s="1014">
        <v>206</v>
      </c>
      <c r="L143" s="940">
        <v>52.666666666666664</v>
      </c>
      <c r="M143" s="941">
        <v>16</v>
      </c>
      <c r="N143" s="942">
        <v>68.666666666666671</v>
      </c>
      <c r="O143" s="949">
        <v>262</v>
      </c>
      <c r="P143" s="944">
        <v>326</v>
      </c>
      <c r="Q143" s="945">
        <v>288</v>
      </c>
      <c r="S143" s="1208"/>
    </row>
    <row r="144" spans="1:19" ht="13.5" customHeight="1" x14ac:dyDescent="0.3">
      <c r="A144" s="946" t="s">
        <v>206</v>
      </c>
      <c r="B144" s="947" t="s">
        <v>207</v>
      </c>
      <c r="C144" s="947" t="s">
        <v>847</v>
      </c>
      <c r="D144" s="947" t="s">
        <v>29</v>
      </c>
      <c r="E144" s="947" t="s">
        <v>75</v>
      </c>
      <c r="F144" s="935">
        <v>80.804366370000011</v>
      </c>
      <c r="G144" s="936">
        <v>32.3257531</v>
      </c>
      <c r="H144" s="948">
        <v>55.131224599999996</v>
      </c>
      <c r="I144" s="1012">
        <v>104</v>
      </c>
      <c r="J144" s="1013">
        <v>46</v>
      </c>
      <c r="K144" s="1014">
        <v>150</v>
      </c>
      <c r="L144" s="940">
        <v>34.666666666666664</v>
      </c>
      <c r="M144" s="941">
        <v>15.333333333333334</v>
      </c>
      <c r="N144" s="942">
        <v>50</v>
      </c>
      <c r="O144" s="949">
        <v>236</v>
      </c>
      <c r="P144" s="944">
        <v>300</v>
      </c>
      <c r="Q144" s="945">
        <v>214</v>
      </c>
      <c r="S144" s="1208"/>
    </row>
    <row r="145" spans="1:19" ht="13.5" customHeight="1" x14ac:dyDescent="0.3">
      <c r="A145" s="946" t="s">
        <v>208</v>
      </c>
      <c r="B145" s="947" t="s">
        <v>209</v>
      </c>
      <c r="C145" s="947" t="s">
        <v>847</v>
      </c>
      <c r="D145" s="947" t="s">
        <v>29</v>
      </c>
      <c r="E145" s="947" t="s">
        <v>75</v>
      </c>
      <c r="F145" s="935">
        <v>80.918616680000014</v>
      </c>
      <c r="G145" s="936">
        <v>37.701576723333339</v>
      </c>
      <c r="H145" s="948">
        <v>58.548230933333336</v>
      </c>
      <c r="I145" s="1012">
        <v>139</v>
      </c>
      <c r="J145" s="1013">
        <v>69</v>
      </c>
      <c r="K145" s="1014">
        <v>208</v>
      </c>
      <c r="L145" s="940">
        <v>46.333333333333336</v>
      </c>
      <c r="M145" s="941">
        <v>23</v>
      </c>
      <c r="N145" s="942">
        <v>69.333333333333329</v>
      </c>
      <c r="O145" s="949">
        <v>218</v>
      </c>
      <c r="P145" s="944">
        <v>281</v>
      </c>
      <c r="Q145" s="945">
        <v>254</v>
      </c>
      <c r="S145" s="1208"/>
    </row>
    <row r="146" spans="1:19" ht="13.5" customHeight="1" x14ac:dyDescent="0.3">
      <c r="A146" s="946" t="s">
        <v>210</v>
      </c>
      <c r="B146" s="947" t="s">
        <v>211</v>
      </c>
      <c r="C146" s="947" t="s">
        <v>847</v>
      </c>
      <c r="D146" s="947" t="s">
        <v>29</v>
      </c>
      <c r="E146" s="947" t="s">
        <v>75</v>
      </c>
      <c r="F146" s="935">
        <v>73.763111379999998</v>
      </c>
      <c r="G146" s="936">
        <v>30.587744303333334</v>
      </c>
      <c r="H146" s="948">
        <v>51.332691036666667</v>
      </c>
      <c r="I146" s="1012">
        <v>129</v>
      </c>
      <c r="J146" s="1013">
        <v>58</v>
      </c>
      <c r="K146" s="1014">
        <v>187</v>
      </c>
      <c r="L146" s="940">
        <v>43</v>
      </c>
      <c r="M146" s="941">
        <v>19.333333333333332</v>
      </c>
      <c r="N146" s="942">
        <v>62.333333333333336</v>
      </c>
      <c r="O146" s="949">
        <v>258</v>
      </c>
      <c r="P146" s="944">
        <v>322</v>
      </c>
      <c r="Q146" s="945">
        <v>287</v>
      </c>
      <c r="S146" s="1208"/>
    </row>
    <row r="147" spans="1:19" ht="13.5" customHeight="1" x14ac:dyDescent="0.3">
      <c r="A147" s="946" t="s">
        <v>212</v>
      </c>
      <c r="B147" s="947" t="s">
        <v>213</v>
      </c>
      <c r="C147" s="947" t="s">
        <v>847</v>
      </c>
      <c r="D147" s="947" t="s">
        <v>29</v>
      </c>
      <c r="E147" s="947" t="s">
        <v>75</v>
      </c>
      <c r="F147" s="935">
        <v>90.614130246666662</v>
      </c>
      <c r="G147" s="936">
        <v>40.958857433333328</v>
      </c>
      <c r="H147" s="948">
        <v>65.464184886666672</v>
      </c>
      <c r="I147" s="1012">
        <v>92</v>
      </c>
      <c r="J147" s="1013">
        <v>43</v>
      </c>
      <c r="K147" s="1014">
        <v>135</v>
      </c>
      <c r="L147" s="940">
        <v>30.666666666666668</v>
      </c>
      <c r="M147" s="941">
        <v>14.333333333333334</v>
      </c>
      <c r="N147" s="942">
        <v>45</v>
      </c>
      <c r="O147" s="949">
        <v>170</v>
      </c>
      <c r="P147" s="944">
        <v>227</v>
      </c>
      <c r="Q147" s="945">
        <v>111</v>
      </c>
      <c r="S147" s="1208"/>
    </row>
    <row r="148" spans="1:19" ht="13.5" customHeight="1" x14ac:dyDescent="0.3">
      <c r="A148" s="946" t="s">
        <v>214</v>
      </c>
      <c r="B148" s="947" t="s">
        <v>215</v>
      </c>
      <c r="C148" s="947" t="s">
        <v>847</v>
      </c>
      <c r="D148" s="947" t="s">
        <v>29</v>
      </c>
      <c r="E148" s="947" t="s">
        <v>75</v>
      </c>
      <c r="F148" s="935">
        <v>81.871227090000005</v>
      </c>
      <c r="G148" s="936">
        <v>24.181383350000001</v>
      </c>
      <c r="H148" s="948">
        <v>49.378193850000002</v>
      </c>
      <c r="I148" s="1012">
        <v>97</v>
      </c>
      <c r="J148" s="1013">
        <v>24</v>
      </c>
      <c r="K148" s="1014">
        <v>121</v>
      </c>
      <c r="L148" s="940">
        <v>32.333333333333336</v>
      </c>
      <c r="M148" s="941">
        <v>8</v>
      </c>
      <c r="N148" s="942">
        <v>40.333333333333336</v>
      </c>
      <c r="O148" s="949">
        <v>269</v>
      </c>
      <c r="P148" s="944">
        <v>333</v>
      </c>
      <c r="Q148" s="945">
        <v>273</v>
      </c>
      <c r="S148" s="1208"/>
    </row>
    <row r="149" spans="1:19" ht="13.5" customHeight="1" x14ac:dyDescent="0.3">
      <c r="A149" s="946" t="s">
        <v>216</v>
      </c>
      <c r="B149" s="947" t="s">
        <v>217</v>
      </c>
      <c r="C149" s="947" t="s">
        <v>847</v>
      </c>
      <c r="D149" s="947" t="s">
        <v>29</v>
      </c>
      <c r="E149" s="947" t="s">
        <v>75</v>
      </c>
      <c r="F149" s="935">
        <v>100.39662865333332</v>
      </c>
      <c r="G149" s="936">
        <v>37.017547205</v>
      </c>
      <c r="H149" s="948">
        <v>65.598780776666672</v>
      </c>
      <c r="I149" s="1012">
        <v>98</v>
      </c>
      <c r="J149" s="1013">
        <v>33</v>
      </c>
      <c r="K149" s="1014">
        <v>131</v>
      </c>
      <c r="L149" s="940">
        <v>32.666666666666664</v>
      </c>
      <c r="M149" s="941">
        <v>11</v>
      </c>
      <c r="N149" s="942">
        <v>43.666666666666664</v>
      </c>
      <c r="O149" s="949">
        <v>168</v>
      </c>
      <c r="P149" s="944">
        <v>225</v>
      </c>
      <c r="Q149" s="945">
        <v>185</v>
      </c>
      <c r="S149" s="1208"/>
    </row>
    <row r="150" spans="1:19" ht="13.5" customHeight="1" x14ac:dyDescent="0.3">
      <c r="A150" s="946" t="s">
        <v>218</v>
      </c>
      <c r="B150" s="947" t="s">
        <v>219</v>
      </c>
      <c r="C150" s="947" t="s">
        <v>847</v>
      </c>
      <c r="D150" s="947" t="s">
        <v>29</v>
      </c>
      <c r="E150" s="947" t="s">
        <v>75</v>
      </c>
      <c r="F150" s="935">
        <v>84.636173953333341</v>
      </c>
      <c r="G150" s="936">
        <v>44.037441769999994</v>
      </c>
      <c r="H150" s="948">
        <v>63.908661523333336</v>
      </c>
      <c r="I150" s="1012">
        <v>110</v>
      </c>
      <c r="J150" s="1013">
        <v>61</v>
      </c>
      <c r="K150" s="1014">
        <v>171</v>
      </c>
      <c r="L150" s="940">
        <v>36.666666666666664</v>
      </c>
      <c r="M150" s="941">
        <v>20.333333333333332</v>
      </c>
      <c r="N150" s="942">
        <v>57</v>
      </c>
      <c r="O150" s="949">
        <v>180</v>
      </c>
      <c r="P150" s="944">
        <v>238</v>
      </c>
      <c r="Q150" s="945">
        <v>202</v>
      </c>
      <c r="S150" s="1208"/>
    </row>
    <row r="151" spans="1:19" ht="13.5" customHeight="1" x14ac:dyDescent="0.3">
      <c r="A151" s="946" t="s">
        <v>459</v>
      </c>
      <c r="B151" s="947" t="s">
        <v>460</v>
      </c>
      <c r="C151" s="947" t="s">
        <v>460</v>
      </c>
      <c r="D151" s="947" t="s">
        <v>28</v>
      </c>
      <c r="E151" s="947" t="s">
        <v>75</v>
      </c>
      <c r="F151" s="935">
        <v>107.85176713333334</v>
      </c>
      <c r="G151" s="936">
        <v>50.22301190666667</v>
      </c>
      <c r="H151" s="948">
        <v>78.026269169999992</v>
      </c>
      <c r="I151" s="1012">
        <v>260</v>
      </c>
      <c r="J151" s="1013">
        <v>131</v>
      </c>
      <c r="K151" s="1014">
        <v>391</v>
      </c>
      <c r="L151" s="940">
        <v>86.666666666666671</v>
      </c>
      <c r="M151" s="941">
        <v>43.666666666666664</v>
      </c>
      <c r="N151" s="942">
        <v>130.33333333333334</v>
      </c>
      <c r="O151" s="949">
        <v>99</v>
      </c>
      <c r="P151" s="944">
        <v>137</v>
      </c>
      <c r="Q151" s="945">
        <v>78</v>
      </c>
      <c r="S151" s="1208"/>
    </row>
    <row r="152" spans="1:19" ht="13.5" customHeight="1" x14ac:dyDescent="0.3">
      <c r="A152" s="946" t="s">
        <v>461</v>
      </c>
      <c r="B152" s="947" t="s">
        <v>462</v>
      </c>
      <c r="C152" s="947" t="s">
        <v>840</v>
      </c>
      <c r="D152" s="947" t="s">
        <v>28</v>
      </c>
      <c r="E152" s="947" t="s">
        <v>75</v>
      </c>
      <c r="F152" s="935">
        <v>90.576142709999999</v>
      </c>
      <c r="G152" s="936">
        <v>42.834435153333324</v>
      </c>
      <c r="H152" s="948">
        <v>66.100339156666664</v>
      </c>
      <c r="I152" s="1012">
        <v>159</v>
      </c>
      <c r="J152" s="1013">
        <v>79</v>
      </c>
      <c r="K152" s="1014">
        <v>238</v>
      </c>
      <c r="L152" s="940">
        <v>53</v>
      </c>
      <c r="M152" s="941">
        <v>26.333333333333332</v>
      </c>
      <c r="N152" s="942">
        <v>79.333333333333329</v>
      </c>
      <c r="O152" s="949">
        <v>166</v>
      </c>
      <c r="P152" s="944">
        <v>221</v>
      </c>
      <c r="Q152" s="945">
        <v>143</v>
      </c>
      <c r="S152" s="1208"/>
    </row>
    <row r="153" spans="1:19" ht="13.5" customHeight="1" x14ac:dyDescent="0.3">
      <c r="A153" s="946" t="s">
        <v>463</v>
      </c>
      <c r="B153" s="947" t="s">
        <v>464</v>
      </c>
      <c r="C153" s="947" t="s">
        <v>840</v>
      </c>
      <c r="D153" s="947" t="s">
        <v>28</v>
      </c>
      <c r="E153" s="947" t="s">
        <v>75</v>
      </c>
      <c r="F153" s="935">
        <v>92.054056246666661</v>
      </c>
      <c r="G153" s="936">
        <v>34.490994623333329</v>
      </c>
      <c r="H153" s="948">
        <v>61.949752933333336</v>
      </c>
      <c r="I153" s="1012">
        <v>192</v>
      </c>
      <c r="J153" s="1013">
        <v>82</v>
      </c>
      <c r="K153" s="1014">
        <v>274</v>
      </c>
      <c r="L153" s="940">
        <v>64</v>
      </c>
      <c r="M153" s="941">
        <v>27.333333333333332</v>
      </c>
      <c r="N153" s="942">
        <v>91.333333333333329</v>
      </c>
      <c r="O153" s="949">
        <v>194</v>
      </c>
      <c r="P153" s="944">
        <v>255</v>
      </c>
      <c r="Q153" s="945">
        <v>176</v>
      </c>
      <c r="S153" s="1208"/>
    </row>
    <row r="154" spans="1:19" ht="13.5" customHeight="1" x14ac:dyDescent="0.3">
      <c r="A154" s="946" t="s">
        <v>465</v>
      </c>
      <c r="B154" s="947" t="s">
        <v>466</v>
      </c>
      <c r="C154" s="947" t="s">
        <v>840</v>
      </c>
      <c r="D154" s="947" t="s">
        <v>28</v>
      </c>
      <c r="E154" s="947" t="s">
        <v>75</v>
      </c>
      <c r="F154" s="935">
        <v>94.579627583333334</v>
      </c>
      <c r="G154" s="936">
        <v>44.020551153333336</v>
      </c>
      <c r="H154" s="948">
        <v>68.600499843333338</v>
      </c>
      <c r="I154" s="1012">
        <v>112</v>
      </c>
      <c r="J154" s="1013">
        <v>55</v>
      </c>
      <c r="K154" s="1014">
        <v>167</v>
      </c>
      <c r="L154" s="940">
        <v>37.333333333333336</v>
      </c>
      <c r="M154" s="941">
        <v>18.333333333333332</v>
      </c>
      <c r="N154" s="942">
        <v>55.666666666666664</v>
      </c>
      <c r="O154" s="949">
        <v>148</v>
      </c>
      <c r="P154" s="944">
        <v>199</v>
      </c>
      <c r="Q154" s="945">
        <v>133</v>
      </c>
      <c r="S154" s="1208"/>
    </row>
    <row r="155" spans="1:19" ht="13.5" customHeight="1" x14ac:dyDescent="0.3">
      <c r="A155" s="946" t="s">
        <v>467</v>
      </c>
      <c r="B155" s="947" t="s">
        <v>468</v>
      </c>
      <c r="C155" s="947" t="s">
        <v>840</v>
      </c>
      <c r="D155" s="947" t="s">
        <v>28</v>
      </c>
      <c r="E155" s="947" t="s">
        <v>75</v>
      </c>
      <c r="F155" s="935">
        <v>88.227169243333336</v>
      </c>
      <c r="G155" s="936">
        <v>42.709023973333331</v>
      </c>
      <c r="H155" s="948">
        <v>64.979928396666665</v>
      </c>
      <c r="I155" s="1012">
        <v>161</v>
      </c>
      <c r="J155" s="1013">
        <v>83</v>
      </c>
      <c r="K155" s="1014">
        <v>244</v>
      </c>
      <c r="L155" s="940">
        <v>53.666666666666664</v>
      </c>
      <c r="M155" s="941">
        <v>27.666666666666668</v>
      </c>
      <c r="N155" s="942">
        <v>81.333333333333329</v>
      </c>
      <c r="O155" s="949">
        <v>175</v>
      </c>
      <c r="P155" s="944">
        <v>232</v>
      </c>
      <c r="Q155" s="945">
        <v>101</v>
      </c>
      <c r="S155" s="1208"/>
    </row>
    <row r="156" spans="1:19" ht="13.5" customHeight="1" x14ac:dyDescent="0.3">
      <c r="A156" s="946" t="s">
        <v>477</v>
      </c>
      <c r="B156" s="947" t="s">
        <v>1114</v>
      </c>
      <c r="C156" s="947" t="s">
        <v>840</v>
      </c>
      <c r="D156" s="947" t="s">
        <v>28</v>
      </c>
      <c r="E156" s="947" t="s">
        <v>75</v>
      </c>
      <c r="F156" s="935">
        <v>98.023929966666671</v>
      </c>
      <c r="G156" s="936">
        <v>49.562048599999997</v>
      </c>
      <c r="H156" s="948">
        <v>73.294175053333348</v>
      </c>
      <c r="I156" s="1012">
        <v>169</v>
      </c>
      <c r="J156" s="1013">
        <v>91</v>
      </c>
      <c r="K156" s="1014">
        <v>260</v>
      </c>
      <c r="L156" s="940">
        <v>56.333333333333336</v>
      </c>
      <c r="M156" s="941">
        <v>30.333333333333332</v>
      </c>
      <c r="N156" s="942">
        <v>86.666666666666671</v>
      </c>
      <c r="O156" s="949">
        <v>119</v>
      </c>
      <c r="P156" s="944">
        <v>166</v>
      </c>
      <c r="Q156" s="945">
        <v>83</v>
      </c>
      <c r="S156" s="1208"/>
    </row>
    <row r="157" spans="1:19" ht="13.5" customHeight="1" x14ac:dyDescent="0.3">
      <c r="A157" s="946" t="s">
        <v>469</v>
      </c>
      <c r="B157" s="947" t="s">
        <v>470</v>
      </c>
      <c r="C157" s="947" t="s">
        <v>840</v>
      </c>
      <c r="D157" s="947" t="s">
        <v>28</v>
      </c>
      <c r="E157" s="947" t="s">
        <v>75</v>
      </c>
      <c r="F157" s="935">
        <v>101.99661867333333</v>
      </c>
      <c r="G157" s="936">
        <v>42.841073713333323</v>
      </c>
      <c r="H157" s="948">
        <v>71.382099300000007</v>
      </c>
      <c r="I157" s="1012">
        <v>131</v>
      </c>
      <c r="J157" s="1013">
        <v>59</v>
      </c>
      <c r="K157" s="1014">
        <v>190</v>
      </c>
      <c r="L157" s="940">
        <v>43.666666666666664</v>
      </c>
      <c r="M157" s="941">
        <v>19.666666666666668</v>
      </c>
      <c r="N157" s="942">
        <v>63.333333333333336</v>
      </c>
      <c r="O157" s="949">
        <v>130</v>
      </c>
      <c r="P157" s="944">
        <v>179</v>
      </c>
      <c r="Q157" s="945">
        <v>109</v>
      </c>
      <c r="S157" s="1208"/>
    </row>
    <row r="158" spans="1:19" ht="13.5" customHeight="1" x14ac:dyDescent="0.3">
      <c r="A158" s="946" t="s">
        <v>471</v>
      </c>
      <c r="B158" s="947" t="s">
        <v>472</v>
      </c>
      <c r="C158" s="947" t="s">
        <v>840</v>
      </c>
      <c r="D158" s="947" t="s">
        <v>28</v>
      </c>
      <c r="E158" s="947" t="s">
        <v>75</v>
      </c>
      <c r="F158" s="935">
        <v>86.51312098999999</v>
      </c>
      <c r="G158" s="936">
        <v>35.974023719999998</v>
      </c>
      <c r="H158" s="948">
        <v>60.559497666666665</v>
      </c>
      <c r="I158" s="1012">
        <v>196</v>
      </c>
      <c r="J158" s="1013">
        <v>87</v>
      </c>
      <c r="K158" s="1014">
        <v>283</v>
      </c>
      <c r="L158" s="940">
        <v>65.333333333333329</v>
      </c>
      <c r="M158" s="941">
        <v>29</v>
      </c>
      <c r="N158" s="942">
        <v>94.333333333333329</v>
      </c>
      <c r="O158" s="949">
        <v>204</v>
      </c>
      <c r="P158" s="944">
        <v>266</v>
      </c>
      <c r="Q158" s="945">
        <v>174</v>
      </c>
      <c r="S158" s="1208"/>
    </row>
    <row r="159" spans="1:19" ht="13.5" customHeight="1" x14ac:dyDescent="0.3">
      <c r="A159" s="946" t="s">
        <v>473</v>
      </c>
      <c r="B159" s="947" t="s">
        <v>474</v>
      </c>
      <c r="C159" s="947" t="s">
        <v>840</v>
      </c>
      <c r="D159" s="947" t="s">
        <v>28</v>
      </c>
      <c r="E159" s="947" t="s">
        <v>75</v>
      </c>
      <c r="F159" s="935">
        <v>115.77390246666666</v>
      </c>
      <c r="G159" s="936">
        <v>44.153726886666668</v>
      </c>
      <c r="H159" s="948">
        <v>79.122649846666675</v>
      </c>
      <c r="I159" s="1012">
        <v>393</v>
      </c>
      <c r="J159" s="1013">
        <v>158</v>
      </c>
      <c r="K159" s="1014">
        <v>551</v>
      </c>
      <c r="L159" s="940">
        <v>131</v>
      </c>
      <c r="M159" s="941">
        <v>52.666666666666664</v>
      </c>
      <c r="N159" s="942">
        <v>183.66666666666666</v>
      </c>
      <c r="O159" s="949">
        <v>90</v>
      </c>
      <c r="P159" s="944">
        <v>128</v>
      </c>
      <c r="Q159" s="945">
        <v>92</v>
      </c>
      <c r="S159" s="1208"/>
    </row>
    <row r="160" spans="1:19" ht="13.5" customHeight="1" x14ac:dyDescent="0.3">
      <c r="A160" s="946" t="s">
        <v>475</v>
      </c>
      <c r="B160" s="947" t="s">
        <v>476</v>
      </c>
      <c r="C160" s="947" t="s">
        <v>840</v>
      </c>
      <c r="D160" s="947" t="s">
        <v>28</v>
      </c>
      <c r="E160" s="947" t="s">
        <v>75</v>
      </c>
      <c r="F160" s="935">
        <v>75.752062409999994</v>
      </c>
      <c r="G160" s="936">
        <v>29.851163486666668</v>
      </c>
      <c r="H160" s="948">
        <v>51.864157063333344</v>
      </c>
      <c r="I160" s="1012">
        <v>125</v>
      </c>
      <c r="J160" s="1013">
        <v>54</v>
      </c>
      <c r="K160" s="1014">
        <v>179</v>
      </c>
      <c r="L160" s="940">
        <v>41.666666666666664</v>
      </c>
      <c r="M160" s="941">
        <v>18</v>
      </c>
      <c r="N160" s="942">
        <v>59.666666666666664</v>
      </c>
      <c r="O160" s="949">
        <v>255</v>
      </c>
      <c r="P160" s="944">
        <v>319</v>
      </c>
      <c r="Q160" s="945">
        <v>239</v>
      </c>
      <c r="S160" s="1208"/>
    </row>
    <row r="161" spans="1:19" ht="13.5" customHeight="1" x14ac:dyDescent="0.3">
      <c r="A161" s="946" t="s">
        <v>478</v>
      </c>
      <c r="B161" s="947" t="s">
        <v>479</v>
      </c>
      <c r="C161" s="947" t="s">
        <v>840</v>
      </c>
      <c r="D161" s="947" t="s">
        <v>28</v>
      </c>
      <c r="E161" s="947" t="s">
        <v>75</v>
      </c>
      <c r="F161" s="935">
        <v>105.45498783333333</v>
      </c>
      <c r="G161" s="936">
        <v>45.805571493333332</v>
      </c>
      <c r="H161" s="948">
        <v>75.069144710000003</v>
      </c>
      <c r="I161" s="1012">
        <v>216</v>
      </c>
      <c r="J161" s="1013">
        <v>99</v>
      </c>
      <c r="K161" s="1014">
        <v>315</v>
      </c>
      <c r="L161" s="940">
        <v>72</v>
      </c>
      <c r="M161" s="941">
        <v>33</v>
      </c>
      <c r="N161" s="942">
        <v>105</v>
      </c>
      <c r="O161" s="949">
        <v>116</v>
      </c>
      <c r="P161" s="944">
        <v>162</v>
      </c>
      <c r="Q161" s="945">
        <v>64</v>
      </c>
      <c r="S161" s="1208"/>
    </row>
    <row r="162" spans="1:19" ht="13.5" customHeight="1" x14ac:dyDescent="0.3">
      <c r="A162" s="946" t="s">
        <v>480</v>
      </c>
      <c r="B162" s="947" t="s">
        <v>481</v>
      </c>
      <c r="C162" s="947" t="s">
        <v>840</v>
      </c>
      <c r="D162" s="947" t="s">
        <v>28</v>
      </c>
      <c r="E162" s="947" t="s">
        <v>75</v>
      </c>
      <c r="F162" s="935">
        <v>104.05485332666666</v>
      </c>
      <c r="G162" s="936">
        <v>55.219005286666665</v>
      </c>
      <c r="H162" s="948">
        <v>78.421136496666662</v>
      </c>
      <c r="I162" s="1012">
        <v>216</v>
      </c>
      <c r="J162" s="1013">
        <v>128</v>
      </c>
      <c r="K162" s="1014">
        <v>344</v>
      </c>
      <c r="L162" s="940">
        <v>72</v>
      </c>
      <c r="M162" s="941">
        <v>42.666666666666664</v>
      </c>
      <c r="N162" s="942">
        <v>114.66666666666667</v>
      </c>
      <c r="O162" s="949">
        <v>96</v>
      </c>
      <c r="P162" s="944">
        <v>134</v>
      </c>
      <c r="Q162" s="945">
        <v>37</v>
      </c>
      <c r="S162" s="1208"/>
    </row>
    <row r="163" spans="1:19" ht="13.5" customHeight="1" x14ac:dyDescent="0.3">
      <c r="A163" s="946" t="s">
        <v>482</v>
      </c>
      <c r="B163" s="947" t="s">
        <v>483</v>
      </c>
      <c r="C163" s="947" t="s">
        <v>840</v>
      </c>
      <c r="D163" s="947" t="s">
        <v>28</v>
      </c>
      <c r="E163" s="947" t="s">
        <v>75</v>
      </c>
      <c r="F163" s="935">
        <v>91.065982789999978</v>
      </c>
      <c r="G163" s="936">
        <v>31.263500140000001</v>
      </c>
      <c r="H163" s="948">
        <v>60.317747093333338</v>
      </c>
      <c r="I163" s="1012">
        <v>158</v>
      </c>
      <c r="J163" s="1013">
        <v>57</v>
      </c>
      <c r="K163" s="1014">
        <v>215</v>
      </c>
      <c r="L163" s="940">
        <v>52.666666666666664</v>
      </c>
      <c r="M163" s="941">
        <v>19</v>
      </c>
      <c r="N163" s="942">
        <v>71.666666666666671</v>
      </c>
      <c r="O163" s="949">
        <v>207</v>
      </c>
      <c r="P163" s="944">
        <v>269</v>
      </c>
      <c r="Q163" s="945">
        <v>224</v>
      </c>
      <c r="S163" s="1208"/>
    </row>
    <row r="164" spans="1:19" ht="13.5" customHeight="1" x14ac:dyDescent="0.3">
      <c r="A164" s="946" t="s">
        <v>484</v>
      </c>
      <c r="B164" s="947" t="s">
        <v>485</v>
      </c>
      <c r="C164" s="947" t="s">
        <v>840</v>
      </c>
      <c r="D164" s="947" t="s">
        <v>28</v>
      </c>
      <c r="E164" s="947" t="s">
        <v>75</v>
      </c>
      <c r="F164" s="935">
        <v>72.522898413333337</v>
      </c>
      <c r="G164" s="936">
        <v>34.481235980000001</v>
      </c>
      <c r="H164" s="948">
        <v>52.933314426666669</v>
      </c>
      <c r="I164" s="1012">
        <v>111</v>
      </c>
      <c r="J164" s="1013">
        <v>56</v>
      </c>
      <c r="K164" s="1014">
        <v>167</v>
      </c>
      <c r="L164" s="940">
        <v>37</v>
      </c>
      <c r="M164" s="941">
        <v>18.666666666666668</v>
      </c>
      <c r="N164" s="942">
        <v>55.666666666666664</v>
      </c>
      <c r="O164" s="949">
        <v>249</v>
      </c>
      <c r="P164" s="944">
        <v>313</v>
      </c>
      <c r="Q164" s="945">
        <v>256</v>
      </c>
      <c r="S164" s="1208"/>
    </row>
    <row r="165" spans="1:19" ht="13.5" customHeight="1" x14ac:dyDescent="0.3">
      <c r="A165" s="946" t="s">
        <v>369</v>
      </c>
      <c r="B165" s="947" t="s">
        <v>370</v>
      </c>
      <c r="C165" s="947" t="s">
        <v>824</v>
      </c>
      <c r="D165" s="947" t="s">
        <v>32</v>
      </c>
      <c r="E165" s="947" t="s">
        <v>75</v>
      </c>
      <c r="F165" s="935">
        <v>154.30201676666667</v>
      </c>
      <c r="G165" s="936">
        <v>72.844668803333334</v>
      </c>
      <c r="H165" s="948">
        <v>113.30866396666666</v>
      </c>
      <c r="I165" s="1012">
        <v>272</v>
      </c>
      <c r="J165" s="1013">
        <v>129</v>
      </c>
      <c r="K165" s="1014">
        <v>401</v>
      </c>
      <c r="L165" s="940">
        <v>90.666666666666671</v>
      </c>
      <c r="M165" s="941">
        <v>43</v>
      </c>
      <c r="N165" s="942">
        <v>133.66666666666666</v>
      </c>
      <c r="O165" s="949">
        <v>8</v>
      </c>
      <c r="P165" s="944">
        <v>14</v>
      </c>
      <c r="Q165" s="945">
        <v>15</v>
      </c>
      <c r="S165" s="1208"/>
    </row>
    <row r="166" spans="1:19" ht="13.5" customHeight="1" x14ac:dyDescent="0.3">
      <c r="A166" s="946" t="s">
        <v>371</v>
      </c>
      <c r="B166" s="947" t="s">
        <v>372</v>
      </c>
      <c r="C166" s="947" t="s">
        <v>824</v>
      </c>
      <c r="D166" s="947" t="s">
        <v>32</v>
      </c>
      <c r="E166" s="947" t="s">
        <v>75</v>
      </c>
      <c r="F166" s="935">
        <v>175.45473223333332</v>
      </c>
      <c r="G166" s="936">
        <v>75.739211499999996</v>
      </c>
      <c r="H166" s="948">
        <v>125.69435793333332</v>
      </c>
      <c r="I166" s="1012">
        <v>351</v>
      </c>
      <c r="J166" s="1013">
        <v>152</v>
      </c>
      <c r="K166" s="1014">
        <v>503</v>
      </c>
      <c r="L166" s="940">
        <v>117</v>
      </c>
      <c r="M166" s="941">
        <v>50.666666666666664</v>
      </c>
      <c r="N166" s="942">
        <v>167.66666666666666</v>
      </c>
      <c r="O166" s="949">
        <v>2</v>
      </c>
      <c r="P166" s="944">
        <v>3</v>
      </c>
      <c r="Q166" s="945">
        <v>1</v>
      </c>
      <c r="S166" s="1208"/>
    </row>
    <row r="167" spans="1:19" ht="13.5" customHeight="1" x14ac:dyDescent="0.3">
      <c r="A167" s="946" t="s">
        <v>373</v>
      </c>
      <c r="B167" s="947" t="s">
        <v>374</v>
      </c>
      <c r="C167" s="947" t="s">
        <v>824</v>
      </c>
      <c r="D167" s="947" t="s">
        <v>32</v>
      </c>
      <c r="E167" s="947" t="s">
        <v>75</v>
      </c>
      <c r="F167" s="935">
        <v>154.37854129999999</v>
      </c>
      <c r="G167" s="936">
        <v>78.274978109999992</v>
      </c>
      <c r="H167" s="948">
        <v>115.37047386666667</v>
      </c>
      <c r="I167" s="1012">
        <v>185</v>
      </c>
      <c r="J167" s="1013">
        <v>97</v>
      </c>
      <c r="K167" s="1014">
        <v>282</v>
      </c>
      <c r="L167" s="940">
        <v>61.666666666666664</v>
      </c>
      <c r="M167" s="941">
        <v>32.333333333333336</v>
      </c>
      <c r="N167" s="942">
        <v>94</v>
      </c>
      <c r="O167" s="949">
        <v>3</v>
      </c>
      <c r="P167" s="944">
        <v>7</v>
      </c>
      <c r="Q167" s="945">
        <v>10</v>
      </c>
      <c r="S167" s="1208"/>
    </row>
    <row r="168" spans="1:19" ht="13.5" customHeight="1" x14ac:dyDescent="0.3">
      <c r="A168" s="946" t="s">
        <v>375</v>
      </c>
      <c r="B168" s="947" t="s">
        <v>376</v>
      </c>
      <c r="C168" s="947" t="s">
        <v>824</v>
      </c>
      <c r="D168" s="947" t="s">
        <v>32</v>
      </c>
      <c r="E168" s="947" t="s">
        <v>75</v>
      </c>
      <c r="F168" s="935">
        <v>103.4364202</v>
      </c>
      <c r="G168" s="936">
        <v>50.72737283</v>
      </c>
      <c r="H168" s="948">
        <v>76.970494536666664</v>
      </c>
      <c r="I168" s="1012">
        <v>179</v>
      </c>
      <c r="J168" s="1013">
        <v>89</v>
      </c>
      <c r="K168" s="1014">
        <v>268</v>
      </c>
      <c r="L168" s="940">
        <v>59.666666666666664</v>
      </c>
      <c r="M168" s="941">
        <v>29.666666666666668</v>
      </c>
      <c r="N168" s="942">
        <v>89.333333333333329</v>
      </c>
      <c r="O168" s="949">
        <v>105</v>
      </c>
      <c r="P168" s="944">
        <v>145</v>
      </c>
      <c r="Q168" s="945">
        <v>180</v>
      </c>
      <c r="S168" s="1208"/>
    </row>
    <row r="169" spans="1:19" ht="13.5" customHeight="1" x14ac:dyDescent="0.3">
      <c r="A169" s="946" t="s">
        <v>377</v>
      </c>
      <c r="B169" s="947" t="s">
        <v>378</v>
      </c>
      <c r="C169" s="947" t="s">
        <v>824</v>
      </c>
      <c r="D169" s="947" t="s">
        <v>32</v>
      </c>
      <c r="E169" s="947" t="s">
        <v>75</v>
      </c>
      <c r="F169" s="935">
        <v>90.984587013333339</v>
      </c>
      <c r="G169" s="936">
        <v>37.763317756666666</v>
      </c>
      <c r="H169" s="948">
        <v>63.829876490000004</v>
      </c>
      <c r="I169" s="1012">
        <v>127</v>
      </c>
      <c r="J169" s="1013">
        <v>55</v>
      </c>
      <c r="K169" s="1014">
        <v>182</v>
      </c>
      <c r="L169" s="940">
        <v>42.333333333333336</v>
      </c>
      <c r="M169" s="941">
        <v>18.333333333333332</v>
      </c>
      <c r="N169" s="942">
        <v>60.666666666666664</v>
      </c>
      <c r="O169" s="949">
        <v>181</v>
      </c>
      <c r="P169" s="944">
        <v>239</v>
      </c>
      <c r="Q169" s="945">
        <v>190</v>
      </c>
      <c r="S169" s="1208"/>
    </row>
    <row r="170" spans="1:19" ht="13.5" customHeight="1" x14ac:dyDescent="0.3">
      <c r="A170" s="946" t="s">
        <v>379</v>
      </c>
      <c r="B170" s="947" t="s">
        <v>380</v>
      </c>
      <c r="C170" s="947" t="s">
        <v>824</v>
      </c>
      <c r="D170" s="947" t="s">
        <v>32</v>
      </c>
      <c r="E170" s="947" t="s">
        <v>75</v>
      </c>
      <c r="F170" s="935">
        <v>151.7323312</v>
      </c>
      <c r="G170" s="936">
        <v>71.187084383333328</v>
      </c>
      <c r="H170" s="948">
        <v>110.92322766666666</v>
      </c>
      <c r="I170" s="1012">
        <v>161</v>
      </c>
      <c r="J170" s="1013">
        <v>78</v>
      </c>
      <c r="K170" s="1014">
        <v>239</v>
      </c>
      <c r="L170" s="940">
        <v>53.666666666666664</v>
      </c>
      <c r="M170" s="941">
        <v>26</v>
      </c>
      <c r="N170" s="942">
        <v>79.666666666666671</v>
      </c>
      <c r="O170" s="949">
        <v>10</v>
      </c>
      <c r="P170" s="944">
        <v>17</v>
      </c>
      <c r="Q170" s="945">
        <v>19</v>
      </c>
      <c r="S170" s="1208"/>
    </row>
    <row r="171" spans="1:19" ht="13.5" customHeight="1" x14ac:dyDescent="0.3">
      <c r="A171" s="946" t="s">
        <v>381</v>
      </c>
      <c r="B171" s="947" t="s">
        <v>382</v>
      </c>
      <c r="C171" s="947" t="s">
        <v>824</v>
      </c>
      <c r="D171" s="947" t="s">
        <v>32</v>
      </c>
      <c r="E171" s="947" t="s">
        <v>75</v>
      </c>
      <c r="F171" s="935">
        <v>125.51663866666667</v>
      </c>
      <c r="G171" s="936">
        <v>45.212255900000002</v>
      </c>
      <c r="H171" s="948">
        <v>84.101732290000001</v>
      </c>
      <c r="I171" s="1012">
        <v>241</v>
      </c>
      <c r="J171" s="1013">
        <v>95</v>
      </c>
      <c r="K171" s="1014">
        <v>336</v>
      </c>
      <c r="L171" s="940">
        <v>80.333333333333329</v>
      </c>
      <c r="M171" s="941">
        <v>31.666666666666668</v>
      </c>
      <c r="N171" s="942">
        <v>112</v>
      </c>
      <c r="O171" s="949">
        <v>68</v>
      </c>
      <c r="P171" s="944">
        <v>99</v>
      </c>
      <c r="Q171" s="945">
        <v>108</v>
      </c>
      <c r="S171" s="1208"/>
    </row>
    <row r="172" spans="1:19" ht="13.5" customHeight="1" x14ac:dyDescent="0.3">
      <c r="A172" s="946" t="s">
        <v>383</v>
      </c>
      <c r="B172" s="947" t="s">
        <v>384</v>
      </c>
      <c r="C172" s="947" t="s">
        <v>824</v>
      </c>
      <c r="D172" s="947" t="s">
        <v>32</v>
      </c>
      <c r="E172" s="947" t="s">
        <v>75</v>
      </c>
      <c r="F172" s="935">
        <v>131.64959213333333</v>
      </c>
      <c r="G172" s="936">
        <v>64.835179679999996</v>
      </c>
      <c r="H172" s="948">
        <v>97.75169150666666</v>
      </c>
      <c r="I172" s="1012">
        <v>163</v>
      </c>
      <c r="J172" s="1013">
        <v>82</v>
      </c>
      <c r="K172" s="1014">
        <v>245</v>
      </c>
      <c r="L172" s="940">
        <v>54.333333333333336</v>
      </c>
      <c r="M172" s="941">
        <v>27.333333333333332</v>
      </c>
      <c r="N172" s="942">
        <v>81.666666666666671</v>
      </c>
      <c r="O172" s="949">
        <v>28</v>
      </c>
      <c r="P172" s="944">
        <v>45</v>
      </c>
      <c r="Q172" s="945">
        <v>31</v>
      </c>
      <c r="S172" s="1208"/>
    </row>
    <row r="173" spans="1:19" ht="13.5" customHeight="1" x14ac:dyDescent="0.3">
      <c r="A173" s="946" t="s">
        <v>385</v>
      </c>
      <c r="B173" s="947" t="s">
        <v>386</v>
      </c>
      <c r="C173" s="947" t="s">
        <v>824</v>
      </c>
      <c r="D173" s="947" t="s">
        <v>32</v>
      </c>
      <c r="E173" s="947" t="s">
        <v>75</v>
      </c>
      <c r="F173" s="935">
        <v>149.63056706666666</v>
      </c>
      <c r="G173" s="936">
        <v>67.547179836666672</v>
      </c>
      <c r="H173" s="948">
        <v>108.68154996333332</v>
      </c>
      <c r="I173" s="1012">
        <v>245</v>
      </c>
      <c r="J173" s="1013">
        <v>111</v>
      </c>
      <c r="K173" s="1014">
        <v>356</v>
      </c>
      <c r="L173" s="940">
        <v>81.666666666666671</v>
      </c>
      <c r="M173" s="941">
        <v>37</v>
      </c>
      <c r="N173" s="942">
        <v>118.66666666666667</v>
      </c>
      <c r="O173" s="949">
        <v>11</v>
      </c>
      <c r="P173" s="944">
        <v>20</v>
      </c>
      <c r="Q173" s="945">
        <v>46</v>
      </c>
      <c r="S173" s="1208"/>
    </row>
    <row r="174" spans="1:19" ht="13.5" customHeight="1" x14ac:dyDescent="0.3">
      <c r="A174" s="946" t="s">
        <v>387</v>
      </c>
      <c r="B174" s="947" t="s">
        <v>388</v>
      </c>
      <c r="C174" s="947" t="s">
        <v>824</v>
      </c>
      <c r="D174" s="947" t="s">
        <v>32</v>
      </c>
      <c r="E174" s="947" t="s">
        <v>75</v>
      </c>
      <c r="F174" s="935">
        <v>88.175712789999992</v>
      </c>
      <c r="G174" s="936">
        <v>55.096455259999999</v>
      </c>
      <c r="H174" s="948">
        <v>61.187815276666662</v>
      </c>
      <c r="I174" s="1012">
        <v>87</v>
      </c>
      <c r="J174" s="1013">
        <v>36</v>
      </c>
      <c r="K174" s="1014">
        <v>123</v>
      </c>
      <c r="L174" s="940">
        <v>29</v>
      </c>
      <c r="M174" s="941">
        <v>12</v>
      </c>
      <c r="N174" s="942">
        <v>41</v>
      </c>
      <c r="O174" s="949">
        <v>199</v>
      </c>
      <c r="P174" s="944">
        <v>261</v>
      </c>
      <c r="Q174" s="945">
        <v>262</v>
      </c>
      <c r="S174" s="1208"/>
    </row>
    <row r="175" spans="1:19" ht="13.5" customHeight="1" x14ac:dyDescent="0.3">
      <c r="A175" s="946" t="s">
        <v>389</v>
      </c>
      <c r="B175" s="947" t="s">
        <v>390</v>
      </c>
      <c r="C175" s="947" t="s">
        <v>824</v>
      </c>
      <c r="D175" s="947" t="s">
        <v>32</v>
      </c>
      <c r="E175" s="947" t="s">
        <v>75</v>
      </c>
      <c r="F175" s="935">
        <v>121.08250533333334</v>
      </c>
      <c r="G175" s="936">
        <v>60.903852133333338</v>
      </c>
      <c r="H175" s="948">
        <v>90.639438226666684</v>
      </c>
      <c r="I175" s="1012">
        <v>123</v>
      </c>
      <c r="J175" s="1013">
        <v>63</v>
      </c>
      <c r="K175" s="1014">
        <v>186</v>
      </c>
      <c r="L175" s="940">
        <v>41</v>
      </c>
      <c r="M175" s="941">
        <v>21</v>
      </c>
      <c r="N175" s="942">
        <v>62</v>
      </c>
      <c r="O175" s="949">
        <v>40</v>
      </c>
      <c r="P175" s="944">
        <v>66</v>
      </c>
      <c r="Q175" s="945">
        <v>89</v>
      </c>
      <c r="S175" s="1208"/>
    </row>
    <row r="176" spans="1:19" ht="13.5" customHeight="1" x14ac:dyDescent="0.3">
      <c r="A176" s="946" t="s">
        <v>391</v>
      </c>
      <c r="B176" s="947" t="s">
        <v>392</v>
      </c>
      <c r="C176" s="947" t="s">
        <v>824</v>
      </c>
      <c r="D176" s="947" t="s">
        <v>32</v>
      </c>
      <c r="E176" s="947" t="s">
        <v>75</v>
      </c>
      <c r="F176" s="935">
        <v>103.44576957333334</v>
      </c>
      <c r="G176" s="936">
        <v>43.387929073333332</v>
      </c>
      <c r="H176" s="948">
        <v>72.493107613333336</v>
      </c>
      <c r="I176" s="1012">
        <v>166</v>
      </c>
      <c r="J176" s="1013">
        <v>76</v>
      </c>
      <c r="K176" s="1014">
        <v>242</v>
      </c>
      <c r="L176" s="940">
        <v>55.333333333333336</v>
      </c>
      <c r="M176" s="941">
        <v>25.333333333333332</v>
      </c>
      <c r="N176" s="942">
        <v>80.666666666666671</v>
      </c>
      <c r="O176" s="949">
        <v>126</v>
      </c>
      <c r="P176" s="944">
        <v>174</v>
      </c>
      <c r="Q176" s="945">
        <v>200</v>
      </c>
      <c r="S176" s="1208"/>
    </row>
    <row r="177" spans="1:19" ht="13.5" customHeight="1" x14ac:dyDescent="0.3">
      <c r="A177" s="946" t="s">
        <v>393</v>
      </c>
      <c r="B177" s="947" t="s">
        <v>394</v>
      </c>
      <c r="C177" s="947" t="s">
        <v>824</v>
      </c>
      <c r="D177" s="947" t="s">
        <v>32</v>
      </c>
      <c r="E177" s="947" t="s">
        <v>75</v>
      </c>
      <c r="F177" s="935">
        <v>112.42433763333332</v>
      </c>
      <c r="G177" s="936">
        <v>53.795567633333341</v>
      </c>
      <c r="H177" s="948">
        <v>81.975552303333345</v>
      </c>
      <c r="I177" s="1012">
        <v>184</v>
      </c>
      <c r="J177" s="1013">
        <v>95</v>
      </c>
      <c r="K177" s="1014">
        <v>279</v>
      </c>
      <c r="L177" s="940">
        <v>61.333333333333336</v>
      </c>
      <c r="M177" s="941">
        <v>31.666666666666668</v>
      </c>
      <c r="N177" s="942">
        <v>93</v>
      </c>
      <c r="O177" s="949">
        <v>78</v>
      </c>
      <c r="P177" s="944">
        <v>111</v>
      </c>
      <c r="Q177" s="945">
        <v>169</v>
      </c>
      <c r="S177" s="1208"/>
    </row>
    <row r="178" spans="1:19" ht="13.5" customHeight="1" x14ac:dyDescent="0.3">
      <c r="A178" s="946" t="s">
        <v>395</v>
      </c>
      <c r="B178" s="947" t="s">
        <v>396</v>
      </c>
      <c r="C178" s="947" t="s">
        <v>824</v>
      </c>
      <c r="D178" s="947" t="s">
        <v>32</v>
      </c>
      <c r="E178" s="947" t="s">
        <v>75</v>
      </c>
      <c r="F178" s="935">
        <v>130.44208826666667</v>
      </c>
      <c r="G178" s="936">
        <v>50.673377800000004</v>
      </c>
      <c r="H178" s="948">
        <v>89.200549523333336</v>
      </c>
      <c r="I178" s="1012">
        <v>242</v>
      </c>
      <c r="J178" s="1013">
        <v>100</v>
      </c>
      <c r="K178" s="1014">
        <v>342</v>
      </c>
      <c r="L178" s="940">
        <v>80.666666666666671</v>
      </c>
      <c r="M178" s="941">
        <v>33.333333333333336</v>
      </c>
      <c r="N178" s="942">
        <v>114</v>
      </c>
      <c r="O178" s="949">
        <v>50</v>
      </c>
      <c r="P178" s="944">
        <v>78</v>
      </c>
      <c r="Q178" s="945">
        <v>146</v>
      </c>
      <c r="S178" s="1208"/>
    </row>
    <row r="179" spans="1:19" ht="13.5" customHeight="1" x14ac:dyDescent="0.3">
      <c r="A179" s="946" t="s">
        <v>92</v>
      </c>
      <c r="B179" s="947" t="s">
        <v>93</v>
      </c>
      <c r="C179" s="947" t="s">
        <v>828</v>
      </c>
      <c r="D179" s="947" t="s">
        <v>31</v>
      </c>
      <c r="E179" s="947" t="s">
        <v>75</v>
      </c>
      <c r="F179" s="935">
        <v>80.841805199999996</v>
      </c>
      <c r="G179" s="936">
        <v>36.5206357</v>
      </c>
      <c r="H179" s="948">
        <v>58.02093368333334</v>
      </c>
      <c r="I179" s="1012">
        <v>114</v>
      </c>
      <c r="J179" s="1013">
        <v>55</v>
      </c>
      <c r="K179" s="1014">
        <v>169</v>
      </c>
      <c r="L179" s="940">
        <v>38</v>
      </c>
      <c r="M179" s="941">
        <v>18.333333333333332</v>
      </c>
      <c r="N179" s="942">
        <v>56.333333333333336</v>
      </c>
      <c r="O179" s="949">
        <v>224</v>
      </c>
      <c r="P179" s="944">
        <v>287</v>
      </c>
      <c r="Q179" s="945">
        <v>264</v>
      </c>
      <c r="S179" s="1208"/>
    </row>
    <row r="180" spans="1:19" ht="13.5" customHeight="1" x14ac:dyDescent="0.3">
      <c r="A180" s="946" t="s">
        <v>94</v>
      </c>
      <c r="B180" s="947" t="s">
        <v>95</v>
      </c>
      <c r="C180" s="947" t="s">
        <v>828</v>
      </c>
      <c r="D180" s="947" t="s">
        <v>31</v>
      </c>
      <c r="E180" s="947" t="s">
        <v>75</v>
      </c>
      <c r="F180" s="935">
        <v>99.231574739999999</v>
      </c>
      <c r="G180" s="936">
        <v>42.38642067</v>
      </c>
      <c r="H180" s="948">
        <v>70.382000183333332</v>
      </c>
      <c r="I180" s="1012">
        <v>233</v>
      </c>
      <c r="J180" s="1013">
        <v>104</v>
      </c>
      <c r="K180" s="1014">
        <v>337</v>
      </c>
      <c r="L180" s="940">
        <v>77.666666666666671</v>
      </c>
      <c r="M180" s="941">
        <v>34.666666666666664</v>
      </c>
      <c r="N180" s="942">
        <v>112.33333333333333</v>
      </c>
      <c r="O180" s="949">
        <v>138</v>
      </c>
      <c r="P180" s="944">
        <v>187</v>
      </c>
      <c r="Q180" s="945">
        <v>231</v>
      </c>
      <c r="S180" s="1208"/>
    </row>
    <row r="181" spans="1:19" ht="13.5" customHeight="1" x14ac:dyDescent="0.3">
      <c r="A181" s="946" t="s">
        <v>96</v>
      </c>
      <c r="B181" s="947" t="s">
        <v>97</v>
      </c>
      <c r="C181" s="947" t="s">
        <v>828</v>
      </c>
      <c r="D181" s="947" t="s">
        <v>31</v>
      </c>
      <c r="E181" s="947" t="s">
        <v>75</v>
      </c>
      <c r="F181" s="935">
        <v>81.599471983333331</v>
      </c>
      <c r="G181" s="936">
        <v>33.133783676666667</v>
      </c>
      <c r="H181" s="948">
        <v>56.997144450000008</v>
      </c>
      <c r="I181" s="1012">
        <v>116</v>
      </c>
      <c r="J181" s="1013">
        <v>51</v>
      </c>
      <c r="K181" s="1014">
        <v>167</v>
      </c>
      <c r="L181" s="940">
        <v>38.666666666666664</v>
      </c>
      <c r="M181" s="941">
        <v>17</v>
      </c>
      <c r="N181" s="942">
        <v>55.666666666666664</v>
      </c>
      <c r="O181" s="949">
        <v>228</v>
      </c>
      <c r="P181" s="944">
        <v>291</v>
      </c>
      <c r="Q181" s="945">
        <v>289</v>
      </c>
      <c r="S181" s="1208"/>
    </row>
    <row r="182" spans="1:19" ht="13.5" customHeight="1" x14ac:dyDescent="0.3">
      <c r="A182" s="946" t="s">
        <v>98</v>
      </c>
      <c r="B182" s="947" t="s">
        <v>99</v>
      </c>
      <c r="C182" s="947" t="s">
        <v>828</v>
      </c>
      <c r="D182" s="947" t="s">
        <v>31</v>
      </c>
      <c r="E182" s="947" t="s">
        <v>75</v>
      </c>
      <c r="F182" s="935">
        <v>83.245168166666659</v>
      </c>
      <c r="G182" s="936">
        <v>36.461494566666666</v>
      </c>
      <c r="H182" s="948">
        <v>59.401934153333336</v>
      </c>
      <c r="I182" s="1012">
        <v>142</v>
      </c>
      <c r="J182" s="1013">
        <v>65</v>
      </c>
      <c r="K182" s="1014">
        <v>207</v>
      </c>
      <c r="L182" s="940">
        <v>47.333333333333336</v>
      </c>
      <c r="M182" s="941">
        <v>21.666666666666668</v>
      </c>
      <c r="N182" s="942">
        <v>69</v>
      </c>
      <c r="O182" s="949">
        <v>210</v>
      </c>
      <c r="P182" s="944">
        <v>273</v>
      </c>
      <c r="Q182" s="945">
        <v>225</v>
      </c>
      <c r="S182" s="1208"/>
    </row>
    <row r="183" spans="1:19" ht="13.5" customHeight="1" x14ac:dyDescent="0.3">
      <c r="A183" s="946" t="s">
        <v>100</v>
      </c>
      <c r="B183" s="947" t="s">
        <v>101</v>
      </c>
      <c r="C183" s="947" t="s">
        <v>828</v>
      </c>
      <c r="D183" s="947" t="s">
        <v>31</v>
      </c>
      <c r="E183" s="947" t="s">
        <v>75</v>
      </c>
      <c r="F183" s="935">
        <v>147.47230869999999</v>
      </c>
      <c r="G183" s="936">
        <v>68.042096003333342</v>
      </c>
      <c r="H183" s="948">
        <v>107.33302933333333</v>
      </c>
      <c r="I183" s="1012">
        <v>517</v>
      </c>
      <c r="J183" s="1013">
        <v>241</v>
      </c>
      <c r="K183" s="1014">
        <v>758</v>
      </c>
      <c r="L183" s="940">
        <v>172.33333333333334</v>
      </c>
      <c r="M183" s="941">
        <v>80.333333333333329</v>
      </c>
      <c r="N183" s="942">
        <v>252.66666666666666</v>
      </c>
      <c r="O183" s="949">
        <v>15</v>
      </c>
      <c r="P183" s="944">
        <v>27</v>
      </c>
      <c r="Q183" s="945">
        <v>23</v>
      </c>
      <c r="S183" s="1208"/>
    </row>
    <row r="184" spans="1:19" ht="13.5" customHeight="1" x14ac:dyDescent="0.3">
      <c r="A184" s="946" t="s">
        <v>102</v>
      </c>
      <c r="B184" s="947" t="s">
        <v>103</v>
      </c>
      <c r="C184" s="947" t="s">
        <v>828</v>
      </c>
      <c r="D184" s="947" t="s">
        <v>31</v>
      </c>
      <c r="E184" s="947" t="s">
        <v>75</v>
      </c>
      <c r="F184" s="935">
        <v>86.844390356666679</v>
      </c>
      <c r="G184" s="936">
        <v>39.985957565</v>
      </c>
      <c r="H184" s="948">
        <v>61.771370259999998</v>
      </c>
      <c r="I184" s="1012">
        <v>73</v>
      </c>
      <c r="J184" s="1013">
        <v>32</v>
      </c>
      <c r="K184" s="1014">
        <v>105</v>
      </c>
      <c r="L184" s="940">
        <v>24.333333333333332</v>
      </c>
      <c r="M184" s="941">
        <v>10.666666666666666</v>
      </c>
      <c r="N184" s="942">
        <v>35</v>
      </c>
      <c r="O184" s="949">
        <v>195</v>
      </c>
      <c r="P184" s="944">
        <v>256</v>
      </c>
      <c r="Q184" s="945">
        <v>237</v>
      </c>
      <c r="S184" s="1208"/>
    </row>
    <row r="185" spans="1:19" ht="13.5" customHeight="1" x14ac:dyDescent="0.3">
      <c r="A185" s="946" t="s">
        <v>104</v>
      </c>
      <c r="B185" s="947" t="s">
        <v>105</v>
      </c>
      <c r="C185" s="947" t="s">
        <v>828</v>
      </c>
      <c r="D185" s="947" t="s">
        <v>31</v>
      </c>
      <c r="E185" s="947" t="s">
        <v>75</v>
      </c>
      <c r="F185" s="935">
        <v>91.824611433333345</v>
      </c>
      <c r="G185" s="936">
        <v>38.227306329999998</v>
      </c>
      <c r="H185" s="948">
        <v>64.978988569999999</v>
      </c>
      <c r="I185" s="1012">
        <v>139</v>
      </c>
      <c r="J185" s="1013">
        <v>59</v>
      </c>
      <c r="K185" s="1014">
        <v>198</v>
      </c>
      <c r="L185" s="940">
        <v>46.333333333333336</v>
      </c>
      <c r="M185" s="941">
        <v>19.666666666666668</v>
      </c>
      <c r="N185" s="942">
        <v>66</v>
      </c>
      <c r="O185" s="949">
        <v>176</v>
      </c>
      <c r="P185" s="944">
        <v>233</v>
      </c>
      <c r="Q185" s="945">
        <v>209</v>
      </c>
      <c r="S185" s="1208"/>
    </row>
    <row r="186" spans="1:19" ht="13.5" customHeight="1" x14ac:dyDescent="0.3">
      <c r="A186" s="946" t="s">
        <v>106</v>
      </c>
      <c r="B186" s="947" t="s">
        <v>107</v>
      </c>
      <c r="C186" s="947" t="s">
        <v>828</v>
      </c>
      <c r="D186" s="947" t="s">
        <v>31</v>
      </c>
      <c r="E186" s="947" t="s">
        <v>75</v>
      </c>
      <c r="F186" s="935">
        <v>95.948842236666678</v>
      </c>
      <c r="G186" s="936">
        <v>44.678038119999997</v>
      </c>
      <c r="H186" s="948">
        <v>69.213332026666663</v>
      </c>
      <c r="I186" s="1012">
        <v>72</v>
      </c>
      <c r="J186" s="1013">
        <v>37</v>
      </c>
      <c r="K186" s="1014">
        <v>109</v>
      </c>
      <c r="L186" s="940">
        <v>24</v>
      </c>
      <c r="M186" s="941">
        <v>12.333333333333334</v>
      </c>
      <c r="N186" s="942">
        <v>36.333333333333336</v>
      </c>
      <c r="O186" s="949">
        <v>142</v>
      </c>
      <c r="P186" s="944">
        <v>193</v>
      </c>
      <c r="Q186" s="945">
        <v>233</v>
      </c>
      <c r="S186" s="1208"/>
    </row>
    <row r="187" spans="1:19" ht="13.5" customHeight="1" x14ac:dyDescent="0.3">
      <c r="A187" s="946" t="s">
        <v>108</v>
      </c>
      <c r="B187" s="947" t="s">
        <v>109</v>
      </c>
      <c r="C187" s="947" t="s">
        <v>826</v>
      </c>
      <c r="D187" s="947" t="s">
        <v>31</v>
      </c>
      <c r="E187" s="947" t="s">
        <v>75</v>
      </c>
      <c r="F187" s="935">
        <v>120.44791026666667</v>
      </c>
      <c r="G187" s="936">
        <v>53.374792023333328</v>
      </c>
      <c r="H187" s="948">
        <v>86.314562736666673</v>
      </c>
      <c r="I187" s="1012">
        <v>117</v>
      </c>
      <c r="J187" s="1013">
        <v>54</v>
      </c>
      <c r="K187" s="1014">
        <v>171</v>
      </c>
      <c r="L187" s="940">
        <v>39</v>
      </c>
      <c r="M187" s="941">
        <v>18</v>
      </c>
      <c r="N187" s="942">
        <v>57</v>
      </c>
      <c r="O187" s="949">
        <v>57</v>
      </c>
      <c r="P187" s="944">
        <v>86</v>
      </c>
      <c r="Q187" s="945">
        <v>80</v>
      </c>
      <c r="S187" s="1208"/>
    </row>
    <row r="188" spans="1:19" ht="13.5" customHeight="1" x14ac:dyDescent="0.3">
      <c r="A188" s="946" t="s">
        <v>110</v>
      </c>
      <c r="B188" s="947" t="s">
        <v>111</v>
      </c>
      <c r="C188" s="947" t="s">
        <v>826</v>
      </c>
      <c r="D188" s="947" t="s">
        <v>31</v>
      </c>
      <c r="E188" s="947" t="s">
        <v>75</v>
      </c>
      <c r="F188" s="935">
        <v>126.6307041</v>
      </c>
      <c r="G188" s="936">
        <v>70.430068200000008</v>
      </c>
      <c r="H188" s="948">
        <v>97.807343336666676</v>
      </c>
      <c r="I188" s="1012">
        <v>340</v>
      </c>
      <c r="J188" s="1013">
        <v>198</v>
      </c>
      <c r="K188" s="1014">
        <v>538</v>
      </c>
      <c r="L188" s="940">
        <v>113.33333333333333</v>
      </c>
      <c r="M188" s="941">
        <v>66</v>
      </c>
      <c r="N188" s="942">
        <v>179.33333333333334</v>
      </c>
      <c r="O188" s="949">
        <v>26</v>
      </c>
      <c r="P188" s="944">
        <v>43</v>
      </c>
      <c r="Q188" s="945">
        <v>32</v>
      </c>
      <c r="S188" s="1208"/>
    </row>
    <row r="189" spans="1:19" ht="13.5" customHeight="1" x14ac:dyDescent="0.3">
      <c r="A189" s="946" t="s">
        <v>112</v>
      </c>
      <c r="B189" s="947" t="s">
        <v>113</v>
      </c>
      <c r="C189" s="947" t="s">
        <v>826</v>
      </c>
      <c r="D189" s="947" t="s">
        <v>31</v>
      </c>
      <c r="E189" s="947" t="s">
        <v>75</v>
      </c>
      <c r="F189" s="935">
        <v>133.88522380000001</v>
      </c>
      <c r="G189" s="936">
        <v>83.775276566666676</v>
      </c>
      <c r="H189" s="948">
        <v>108.43785778</v>
      </c>
      <c r="I189" s="1012">
        <v>147</v>
      </c>
      <c r="J189" s="1013">
        <v>94</v>
      </c>
      <c r="K189" s="1014">
        <v>241</v>
      </c>
      <c r="L189" s="940">
        <v>49</v>
      </c>
      <c r="M189" s="941">
        <v>31.333333333333332</v>
      </c>
      <c r="N189" s="942">
        <v>80.333333333333329</v>
      </c>
      <c r="O189" s="949">
        <v>12</v>
      </c>
      <c r="P189" s="944">
        <v>23</v>
      </c>
      <c r="Q189" s="945">
        <v>67</v>
      </c>
      <c r="S189" s="1208"/>
    </row>
    <row r="190" spans="1:19" ht="13.5" customHeight="1" x14ac:dyDescent="0.3">
      <c r="A190" s="946" t="s">
        <v>641</v>
      </c>
      <c r="B190" s="947" t="s">
        <v>642</v>
      </c>
      <c r="C190" s="947" t="s">
        <v>826</v>
      </c>
      <c r="D190" s="947" t="s">
        <v>643</v>
      </c>
      <c r="E190" s="947" t="s">
        <v>75</v>
      </c>
      <c r="F190" s="935">
        <v>119.40402523333334</v>
      </c>
      <c r="G190" s="936">
        <v>60.627220310000006</v>
      </c>
      <c r="H190" s="948">
        <v>89.439260006666657</v>
      </c>
      <c r="I190" s="1012">
        <v>264</v>
      </c>
      <c r="J190" s="1013">
        <v>140</v>
      </c>
      <c r="K190" s="1014">
        <v>404</v>
      </c>
      <c r="L190" s="940">
        <v>88</v>
      </c>
      <c r="M190" s="941">
        <v>46.666666666666664</v>
      </c>
      <c r="N190" s="942">
        <v>134.66666666666666</v>
      </c>
      <c r="O190" s="949">
        <v>48</v>
      </c>
      <c r="P190" s="944">
        <v>75</v>
      </c>
      <c r="Q190" s="945">
        <v>65</v>
      </c>
      <c r="S190" s="1208"/>
    </row>
    <row r="191" spans="1:19" ht="13.5" customHeight="1" x14ac:dyDescent="0.3">
      <c r="A191" s="946" t="s">
        <v>114</v>
      </c>
      <c r="B191" s="947" t="s">
        <v>115</v>
      </c>
      <c r="C191" s="947" t="s">
        <v>826</v>
      </c>
      <c r="D191" s="947" t="s">
        <v>31</v>
      </c>
      <c r="E191" s="947" t="s">
        <v>75</v>
      </c>
      <c r="F191" s="935">
        <v>90.55801481333333</v>
      </c>
      <c r="G191" s="936">
        <v>38.178345136666671</v>
      </c>
      <c r="H191" s="948">
        <v>63.387850106666669</v>
      </c>
      <c r="I191" s="1012">
        <v>162</v>
      </c>
      <c r="J191" s="1013">
        <v>74</v>
      </c>
      <c r="K191" s="1014">
        <v>236</v>
      </c>
      <c r="L191" s="940">
        <v>54</v>
      </c>
      <c r="M191" s="941">
        <v>24.666666666666668</v>
      </c>
      <c r="N191" s="942">
        <v>78.666666666666671</v>
      </c>
      <c r="O191" s="949">
        <v>183</v>
      </c>
      <c r="P191" s="944">
        <v>242</v>
      </c>
      <c r="Q191" s="945">
        <v>253</v>
      </c>
      <c r="S191" s="1208"/>
    </row>
    <row r="192" spans="1:19" ht="13.5" customHeight="1" x14ac:dyDescent="0.3">
      <c r="A192" s="946" t="s">
        <v>644</v>
      </c>
      <c r="B192" s="947" t="s">
        <v>645</v>
      </c>
      <c r="C192" s="947" t="s">
        <v>826</v>
      </c>
      <c r="D192" s="947" t="s">
        <v>643</v>
      </c>
      <c r="E192" s="947" t="s">
        <v>75</v>
      </c>
      <c r="F192" s="935">
        <v>120.9817345</v>
      </c>
      <c r="G192" s="936">
        <v>52.172402376666668</v>
      </c>
      <c r="H192" s="948">
        <v>86.180809163333322</v>
      </c>
      <c r="I192" s="1012">
        <v>308</v>
      </c>
      <c r="J192" s="1013">
        <v>135</v>
      </c>
      <c r="K192" s="1014">
        <v>443</v>
      </c>
      <c r="L192" s="940">
        <v>102.66666666666667</v>
      </c>
      <c r="M192" s="941">
        <v>45</v>
      </c>
      <c r="N192" s="942">
        <v>147.66666666666666</v>
      </c>
      <c r="O192" s="949">
        <v>60</v>
      </c>
      <c r="P192" s="944">
        <v>89</v>
      </c>
      <c r="Q192" s="945">
        <v>113</v>
      </c>
      <c r="S192" s="1208"/>
    </row>
    <row r="193" spans="1:19" ht="13.5" customHeight="1" x14ac:dyDescent="0.3">
      <c r="A193" s="946" t="s">
        <v>116</v>
      </c>
      <c r="B193" s="947" t="s">
        <v>117</v>
      </c>
      <c r="C193" s="947" t="s">
        <v>826</v>
      </c>
      <c r="D193" s="947" t="s">
        <v>31</v>
      </c>
      <c r="E193" s="947" t="s">
        <v>75</v>
      </c>
      <c r="F193" s="935">
        <v>105.52179029666667</v>
      </c>
      <c r="G193" s="936">
        <v>44.758495000000003</v>
      </c>
      <c r="H193" s="948">
        <v>74.609296319999999</v>
      </c>
      <c r="I193" s="1012">
        <v>155</v>
      </c>
      <c r="J193" s="1013">
        <v>69</v>
      </c>
      <c r="K193" s="1014">
        <v>224</v>
      </c>
      <c r="L193" s="940">
        <v>51.666666666666664</v>
      </c>
      <c r="M193" s="941">
        <v>23</v>
      </c>
      <c r="N193" s="942">
        <v>74.666666666666671</v>
      </c>
      <c r="O193" s="949">
        <v>117</v>
      </c>
      <c r="P193" s="944">
        <v>163</v>
      </c>
      <c r="Q193" s="945">
        <v>136</v>
      </c>
      <c r="S193" s="1208"/>
    </row>
    <row r="194" spans="1:19" ht="13.5" customHeight="1" x14ac:dyDescent="0.3">
      <c r="A194" s="946" t="s">
        <v>118</v>
      </c>
      <c r="B194" s="947" t="s">
        <v>119</v>
      </c>
      <c r="C194" s="947" t="s">
        <v>826</v>
      </c>
      <c r="D194" s="947" t="s">
        <v>31</v>
      </c>
      <c r="E194" s="947" t="s">
        <v>75</v>
      </c>
      <c r="F194" s="935">
        <v>100.34026074666667</v>
      </c>
      <c r="G194" s="936">
        <v>32.146208956666669</v>
      </c>
      <c r="H194" s="948">
        <v>64.959491303333323</v>
      </c>
      <c r="I194" s="1012">
        <v>218</v>
      </c>
      <c r="J194" s="1013">
        <v>76</v>
      </c>
      <c r="K194" s="1014">
        <v>294</v>
      </c>
      <c r="L194" s="940">
        <v>72.666666666666671</v>
      </c>
      <c r="M194" s="941">
        <v>25.333333333333332</v>
      </c>
      <c r="N194" s="942">
        <v>98</v>
      </c>
      <c r="O194" s="949">
        <v>177</v>
      </c>
      <c r="P194" s="944">
        <v>234</v>
      </c>
      <c r="Q194" s="945">
        <v>227</v>
      </c>
      <c r="S194" s="1208"/>
    </row>
    <row r="195" spans="1:19" ht="13.5" customHeight="1" x14ac:dyDescent="0.3">
      <c r="A195" s="946" t="s">
        <v>120</v>
      </c>
      <c r="B195" s="947" t="s">
        <v>121</v>
      </c>
      <c r="C195" s="947" t="s">
        <v>826</v>
      </c>
      <c r="D195" s="947" t="s">
        <v>31</v>
      </c>
      <c r="E195" s="947" t="s">
        <v>75</v>
      </c>
      <c r="F195" s="935">
        <v>98.235014796666675</v>
      </c>
      <c r="G195" s="936">
        <v>36.537472506666667</v>
      </c>
      <c r="H195" s="948">
        <v>66.780751749999993</v>
      </c>
      <c r="I195" s="1012">
        <v>158</v>
      </c>
      <c r="J195" s="1013">
        <v>61</v>
      </c>
      <c r="K195" s="1014">
        <v>219</v>
      </c>
      <c r="L195" s="940">
        <v>52.666666666666664</v>
      </c>
      <c r="M195" s="941">
        <v>20.333333333333332</v>
      </c>
      <c r="N195" s="942">
        <v>73</v>
      </c>
      <c r="O195" s="949">
        <v>161</v>
      </c>
      <c r="P195" s="944">
        <v>213</v>
      </c>
      <c r="Q195" s="945">
        <v>137</v>
      </c>
      <c r="S195" s="1208"/>
    </row>
    <row r="196" spans="1:19" ht="13.5" customHeight="1" x14ac:dyDescent="0.3">
      <c r="A196" s="946" t="s">
        <v>397</v>
      </c>
      <c r="B196" s="947" t="s">
        <v>398</v>
      </c>
      <c r="C196" s="947" t="s">
        <v>857</v>
      </c>
      <c r="D196" s="947" t="s">
        <v>32</v>
      </c>
      <c r="E196" s="947" t="s">
        <v>75</v>
      </c>
      <c r="F196" s="935">
        <v>142.77394683333333</v>
      </c>
      <c r="G196" s="936">
        <v>76.947267300000007</v>
      </c>
      <c r="H196" s="948">
        <v>108.06803042</v>
      </c>
      <c r="I196" s="1012">
        <v>274</v>
      </c>
      <c r="J196" s="1013">
        <v>162</v>
      </c>
      <c r="K196" s="1014">
        <v>436</v>
      </c>
      <c r="L196" s="940">
        <v>91.333333333333329</v>
      </c>
      <c r="M196" s="941">
        <v>54</v>
      </c>
      <c r="N196" s="942">
        <v>145.33333333333334</v>
      </c>
      <c r="O196" s="949">
        <v>13</v>
      </c>
      <c r="P196" s="944">
        <v>24</v>
      </c>
      <c r="Q196" s="945">
        <v>3</v>
      </c>
      <c r="S196" s="1208"/>
    </row>
    <row r="197" spans="1:19" ht="13.5" customHeight="1" x14ac:dyDescent="0.3">
      <c r="A197" s="946" t="s">
        <v>399</v>
      </c>
      <c r="B197" s="947" t="s">
        <v>400</v>
      </c>
      <c r="C197" s="947" t="s">
        <v>857</v>
      </c>
      <c r="D197" s="947" t="s">
        <v>32</v>
      </c>
      <c r="E197" s="947" t="s">
        <v>75</v>
      </c>
      <c r="F197" s="935">
        <v>142.98869263333333</v>
      </c>
      <c r="G197" s="936">
        <v>64.559785713333326</v>
      </c>
      <c r="H197" s="948">
        <v>102.75991262333334</v>
      </c>
      <c r="I197" s="1012">
        <v>786</v>
      </c>
      <c r="J197" s="1013">
        <v>377</v>
      </c>
      <c r="K197" s="1014">
        <v>1163</v>
      </c>
      <c r="L197" s="940">
        <v>262</v>
      </c>
      <c r="M197" s="941">
        <v>125.66666666666667</v>
      </c>
      <c r="N197" s="942">
        <v>387.66666666666669</v>
      </c>
      <c r="O197" s="949">
        <v>19</v>
      </c>
      <c r="P197" s="944">
        <v>31</v>
      </c>
      <c r="Q197" s="945">
        <v>4</v>
      </c>
      <c r="S197" s="1208"/>
    </row>
    <row r="198" spans="1:19" ht="13.5" customHeight="1" x14ac:dyDescent="0.3">
      <c r="A198" s="946" t="s">
        <v>401</v>
      </c>
      <c r="B198" s="947" t="s">
        <v>402</v>
      </c>
      <c r="C198" s="947" t="s">
        <v>857</v>
      </c>
      <c r="D198" s="947" t="s">
        <v>32</v>
      </c>
      <c r="E198" s="947" t="s">
        <v>75</v>
      </c>
      <c r="F198" s="935">
        <v>122.91716133333334</v>
      </c>
      <c r="G198" s="936">
        <v>48.532140023333334</v>
      </c>
      <c r="H198" s="948">
        <v>84.14680258333334</v>
      </c>
      <c r="I198" s="1012">
        <v>491</v>
      </c>
      <c r="J198" s="1013">
        <v>212</v>
      </c>
      <c r="K198" s="1014">
        <v>703</v>
      </c>
      <c r="L198" s="940">
        <v>163.66666666666666</v>
      </c>
      <c r="M198" s="941">
        <v>70.666666666666671</v>
      </c>
      <c r="N198" s="942">
        <v>234.33333333333334</v>
      </c>
      <c r="O198" s="949">
        <v>67</v>
      </c>
      <c r="P198" s="944">
        <v>98</v>
      </c>
      <c r="Q198" s="945">
        <v>86</v>
      </c>
      <c r="S198" s="1208"/>
    </row>
    <row r="199" spans="1:19" ht="13.5" customHeight="1" x14ac:dyDescent="0.3">
      <c r="A199" s="946" t="s">
        <v>403</v>
      </c>
      <c r="B199" s="947" t="s">
        <v>404</v>
      </c>
      <c r="C199" s="947" t="s">
        <v>857</v>
      </c>
      <c r="D199" s="947" t="s">
        <v>32</v>
      </c>
      <c r="E199" s="947" t="s">
        <v>75</v>
      </c>
      <c r="F199" s="935">
        <v>141.09036073333334</v>
      </c>
      <c r="G199" s="936">
        <v>64.860965030000003</v>
      </c>
      <c r="H199" s="948">
        <v>102.09767330333334</v>
      </c>
      <c r="I199" s="1012">
        <v>360</v>
      </c>
      <c r="J199" s="1013">
        <v>173</v>
      </c>
      <c r="K199" s="1014">
        <v>533</v>
      </c>
      <c r="L199" s="940">
        <v>120</v>
      </c>
      <c r="M199" s="941">
        <v>57.666666666666664</v>
      </c>
      <c r="N199" s="942">
        <v>177.66666666666666</v>
      </c>
      <c r="O199" s="949">
        <v>21</v>
      </c>
      <c r="P199" s="944">
        <v>33</v>
      </c>
      <c r="Q199" s="945">
        <v>39</v>
      </c>
      <c r="S199" s="1208"/>
    </row>
    <row r="200" spans="1:19" ht="13.5" customHeight="1" x14ac:dyDescent="0.3">
      <c r="A200" s="946" t="s">
        <v>405</v>
      </c>
      <c r="B200" s="947" t="s">
        <v>406</v>
      </c>
      <c r="C200" s="947" t="s">
        <v>857</v>
      </c>
      <c r="D200" s="947" t="s">
        <v>32</v>
      </c>
      <c r="E200" s="947" t="s">
        <v>75</v>
      </c>
      <c r="F200" s="935">
        <v>108.85653588999999</v>
      </c>
      <c r="G200" s="936">
        <v>48.279152543333339</v>
      </c>
      <c r="H200" s="948">
        <v>77.406749083333338</v>
      </c>
      <c r="I200" s="1012">
        <v>503</v>
      </c>
      <c r="J200" s="1013">
        <v>241</v>
      </c>
      <c r="K200" s="1014">
        <v>744</v>
      </c>
      <c r="L200" s="940">
        <v>167.66666666666666</v>
      </c>
      <c r="M200" s="941">
        <v>80.333333333333329</v>
      </c>
      <c r="N200" s="942">
        <v>248</v>
      </c>
      <c r="O200" s="949">
        <v>103</v>
      </c>
      <c r="P200" s="944">
        <v>143</v>
      </c>
      <c r="Q200" s="945">
        <v>75</v>
      </c>
      <c r="S200" s="1208"/>
    </row>
    <row r="201" spans="1:19" ht="13.5" customHeight="1" x14ac:dyDescent="0.3">
      <c r="A201" s="946" t="s">
        <v>220</v>
      </c>
      <c r="B201" s="947" t="s">
        <v>221</v>
      </c>
      <c r="C201" s="947" t="s">
        <v>848</v>
      </c>
      <c r="D201" s="947" t="s">
        <v>29</v>
      </c>
      <c r="E201" s="947" t="s">
        <v>75</v>
      </c>
      <c r="F201" s="935">
        <v>85.800174056666663</v>
      </c>
      <c r="G201" s="936">
        <v>34.02292559</v>
      </c>
      <c r="H201" s="948">
        <v>59.195310433333333</v>
      </c>
      <c r="I201" s="1012">
        <v>189</v>
      </c>
      <c r="J201" s="1013">
        <v>81</v>
      </c>
      <c r="K201" s="1014">
        <v>270</v>
      </c>
      <c r="L201" s="940">
        <v>63</v>
      </c>
      <c r="M201" s="941">
        <v>27</v>
      </c>
      <c r="N201" s="942">
        <v>90</v>
      </c>
      <c r="O201" s="949">
        <v>211</v>
      </c>
      <c r="P201" s="944">
        <v>274</v>
      </c>
      <c r="Q201" s="945">
        <v>116</v>
      </c>
      <c r="S201" s="1208"/>
    </row>
    <row r="202" spans="1:19" ht="13.5" customHeight="1" x14ac:dyDescent="0.3">
      <c r="A202" s="946" t="s">
        <v>222</v>
      </c>
      <c r="B202" s="947" t="s">
        <v>223</v>
      </c>
      <c r="C202" s="947" t="s">
        <v>848</v>
      </c>
      <c r="D202" s="947" t="s">
        <v>29</v>
      </c>
      <c r="E202" s="947" t="s">
        <v>75</v>
      </c>
      <c r="F202" s="935">
        <v>74.314151620000004</v>
      </c>
      <c r="G202" s="936">
        <v>29.73393663666667</v>
      </c>
      <c r="H202" s="948">
        <v>51.120514506666666</v>
      </c>
      <c r="I202" s="1012">
        <v>155</v>
      </c>
      <c r="J202" s="1013">
        <v>69</v>
      </c>
      <c r="K202" s="1014">
        <v>224</v>
      </c>
      <c r="L202" s="940">
        <v>51.666666666666664</v>
      </c>
      <c r="M202" s="941">
        <v>23</v>
      </c>
      <c r="N202" s="942">
        <v>74.666666666666671</v>
      </c>
      <c r="O202" s="949">
        <v>260</v>
      </c>
      <c r="P202" s="944">
        <v>324</v>
      </c>
      <c r="Q202" s="945">
        <v>244</v>
      </c>
      <c r="S202" s="1208"/>
    </row>
    <row r="203" spans="1:19" ht="13.5" customHeight="1" x14ac:dyDescent="0.3">
      <c r="A203" s="946" t="s">
        <v>224</v>
      </c>
      <c r="B203" s="947" t="s">
        <v>225</v>
      </c>
      <c r="C203" s="947" t="s">
        <v>848</v>
      </c>
      <c r="D203" s="947" t="s">
        <v>29</v>
      </c>
      <c r="E203" s="947" t="s">
        <v>75</v>
      </c>
      <c r="F203" s="935">
        <v>130.73789186666667</v>
      </c>
      <c r="G203" s="936">
        <v>49.149760836666665</v>
      </c>
      <c r="H203" s="948">
        <v>89.200850193333338</v>
      </c>
      <c r="I203" s="1012">
        <v>201</v>
      </c>
      <c r="J203" s="1013">
        <v>79</v>
      </c>
      <c r="K203" s="1014">
        <v>280</v>
      </c>
      <c r="L203" s="940">
        <v>67</v>
      </c>
      <c r="M203" s="941">
        <v>26.333333333333332</v>
      </c>
      <c r="N203" s="942">
        <v>93.333333333333329</v>
      </c>
      <c r="O203" s="949">
        <v>49</v>
      </c>
      <c r="P203" s="944">
        <v>77</v>
      </c>
      <c r="Q203" s="945">
        <v>25</v>
      </c>
      <c r="S203" s="1208"/>
    </row>
    <row r="204" spans="1:19" ht="13.5" customHeight="1" x14ac:dyDescent="0.3">
      <c r="A204" s="946" t="s">
        <v>226</v>
      </c>
      <c r="B204" s="947" t="s">
        <v>942</v>
      </c>
      <c r="C204" s="947" t="s">
        <v>848</v>
      </c>
      <c r="D204" s="947" t="s">
        <v>29</v>
      </c>
      <c r="E204" s="947" t="s">
        <v>75</v>
      </c>
      <c r="F204" s="935">
        <v>85.293617910000009</v>
      </c>
      <c r="G204" s="936">
        <v>41.279961183333334</v>
      </c>
      <c r="H204" s="948">
        <v>62.498893633333331</v>
      </c>
      <c r="I204" s="1012">
        <v>200</v>
      </c>
      <c r="J204" s="1013">
        <v>107</v>
      </c>
      <c r="K204" s="1014">
        <v>307</v>
      </c>
      <c r="L204" s="940">
        <v>66.666666666666671</v>
      </c>
      <c r="M204" s="941">
        <v>35.666666666666664</v>
      </c>
      <c r="N204" s="942">
        <v>102.33333333333333</v>
      </c>
      <c r="O204" s="949">
        <v>188</v>
      </c>
      <c r="P204" s="944">
        <v>247</v>
      </c>
      <c r="Q204" s="945">
        <v>76</v>
      </c>
      <c r="S204" s="1208"/>
    </row>
    <row r="205" spans="1:19" ht="13.5" customHeight="1" x14ac:dyDescent="0.3">
      <c r="A205" s="946" t="s">
        <v>227</v>
      </c>
      <c r="B205" s="947" t="s">
        <v>228</v>
      </c>
      <c r="C205" s="947" t="s">
        <v>848</v>
      </c>
      <c r="D205" s="947" t="s">
        <v>29</v>
      </c>
      <c r="E205" s="947" t="s">
        <v>75</v>
      </c>
      <c r="F205" s="935">
        <v>76.634539943333337</v>
      </c>
      <c r="G205" s="936">
        <v>36.800252503333333</v>
      </c>
      <c r="H205" s="948">
        <v>56.151737520000005</v>
      </c>
      <c r="I205" s="1012">
        <v>156</v>
      </c>
      <c r="J205" s="1013">
        <v>80</v>
      </c>
      <c r="K205" s="1014">
        <v>236</v>
      </c>
      <c r="L205" s="940">
        <v>52</v>
      </c>
      <c r="M205" s="941">
        <v>26.666666666666668</v>
      </c>
      <c r="N205" s="942">
        <v>78.666666666666671</v>
      </c>
      <c r="O205" s="949">
        <v>231</v>
      </c>
      <c r="P205" s="944">
        <v>295</v>
      </c>
      <c r="Q205" s="945">
        <v>95</v>
      </c>
      <c r="S205" s="1208"/>
    </row>
    <row r="206" spans="1:19" ht="13.5" customHeight="1" x14ac:dyDescent="0.3">
      <c r="A206" s="946" t="s">
        <v>229</v>
      </c>
      <c r="B206" s="947" t="s">
        <v>230</v>
      </c>
      <c r="C206" s="947" t="s">
        <v>848</v>
      </c>
      <c r="D206" s="947" t="s">
        <v>29</v>
      </c>
      <c r="E206" s="947" t="s">
        <v>75</v>
      </c>
      <c r="F206" s="935">
        <v>132.81042143333335</v>
      </c>
      <c r="G206" s="936">
        <v>55.782079766666669</v>
      </c>
      <c r="H206" s="948">
        <v>93.015167379999994</v>
      </c>
      <c r="I206" s="1012">
        <v>193</v>
      </c>
      <c r="J206" s="1013">
        <v>87</v>
      </c>
      <c r="K206" s="1014">
        <v>280</v>
      </c>
      <c r="L206" s="940">
        <v>64.333333333333329</v>
      </c>
      <c r="M206" s="941">
        <v>29</v>
      </c>
      <c r="N206" s="942">
        <v>93.333333333333329</v>
      </c>
      <c r="O206" s="949">
        <v>36</v>
      </c>
      <c r="P206" s="944">
        <v>59</v>
      </c>
      <c r="Q206" s="945">
        <v>60</v>
      </c>
      <c r="S206" s="1208"/>
    </row>
    <row r="207" spans="1:19" ht="13.5" customHeight="1" x14ac:dyDescent="0.3">
      <c r="A207" s="946" t="s">
        <v>231</v>
      </c>
      <c r="B207" s="947" t="s">
        <v>232</v>
      </c>
      <c r="C207" s="947" t="s">
        <v>848</v>
      </c>
      <c r="D207" s="947" t="s">
        <v>29</v>
      </c>
      <c r="E207" s="947" t="s">
        <v>75</v>
      </c>
      <c r="F207" s="935">
        <v>69.247013163333335</v>
      </c>
      <c r="G207" s="936">
        <v>27.25332573</v>
      </c>
      <c r="H207" s="948">
        <v>47.563586096666661</v>
      </c>
      <c r="I207" s="1012">
        <v>151</v>
      </c>
      <c r="J207" s="1013">
        <v>63</v>
      </c>
      <c r="K207" s="1014">
        <v>214</v>
      </c>
      <c r="L207" s="940">
        <v>50.333333333333336</v>
      </c>
      <c r="M207" s="941">
        <v>21</v>
      </c>
      <c r="N207" s="942">
        <v>71.333333333333329</v>
      </c>
      <c r="O207" s="949">
        <v>278</v>
      </c>
      <c r="P207" s="944">
        <v>343</v>
      </c>
      <c r="Q207" s="945">
        <v>219</v>
      </c>
      <c r="S207" s="1208"/>
    </row>
    <row r="208" spans="1:19" ht="13.5" customHeight="1" x14ac:dyDescent="0.3">
      <c r="A208" s="946" t="s">
        <v>1110</v>
      </c>
      <c r="B208" s="947" t="s">
        <v>1111</v>
      </c>
      <c r="C208" s="947" t="s">
        <v>849</v>
      </c>
      <c r="D208" s="947" t="s">
        <v>31</v>
      </c>
      <c r="E208" s="947" t="s">
        <v>75</v>
      </c>
      <c r="F208" s="935">
        <v>96.697608596666669</v>
      </c>
      <c r="G208" s="936">
        <v>43.02118483666667</v>
      </c>
      <c r="H208" s="948">
        <v>69.106835349999997</v>
      </c>
      <c r="I208" s="1012">
        <v>451</v>
      </c>
      <c r="J208" s="1013">
        <v>214</v>
      </c>
      <c r="K208" s="1014">
        <v>665</v>
      </c>
      <c r="L208" s="940">
        <v>150.33333333333334</v>
      </c>
      <c r="M208" s="941">
        <v>71.333333333333329</v>
      </c>
      <c r="N208" s="942">
        <v>221.66666666666666</v>
      </c>
      <c r="O208" s="949">
        <v>146</v>
      </c>
      <c r="P208" s="944">
        <v>197</v>
      </c>
      <c r="Q208" s="945">
        <v>148</v>
      </c>
      <c r="S208" s="1208"/>
    </row>
    <row r="209" spans="1:19" ht="13.5" customHeight="1" x14ac:dyDescent="0.3">
      <c r="A209" s="946" t="s">
        <v>1112</v>
      </c>
      <c r="B209" s="947" t="s">
        <v>1113</v>
      </c>
      <c r="C209" s="947" t="s">
        <v>849</v>
      </c>
      <c r="D209" s="947" t="s">
        <v>31</v>
      </c>
      <c r="E209" s="947" t="s">
        <v>75</v>
      </c>
      <c r="F209" s="935">
        <v>94.627801943333338</v>
      </c>
      <c r="G209" s="936">
        <v>41.71612339</v>
      </c>
      <c r="H209" s="948">
        <v>67.615138299999998</v>
      </c>
      <c r="I209" s="1012">
        <v>506</v>
      </c>
      <c r="J209" s="1013">
        <v>233</v>
      </c>
      <c r="K209" s="1014">
        <v>739</v>
      </c>
      <c r="L209" s="940">
        <v>168.66666666666666</v>
      </c>
      <c r="M209" s="941">
        <v>77.666666666666671</v>
      </c>
      <c r="N209" s="942">
        <v>246.33333333333334</v>
      </c>
      <c r="O209" s="949">
        <v>156</v>
      </c>
      <c r="P209" s="944">
        <v>208</v>
      </c>
      <c r="Q209" s="945">
        <v>178</v>
      </c>
      <c r="S209" s="1208"/>
    </row>
    <row r="210" spans="1:19" ht="13.5" customHeight="1" x14ac:dyDescent="0.3">
      <c r="A210" s="946" t="s">
        <v>313</v>
      </c>
      <c r="B210" s="947" t="s">
        <v>314</v>
      </c>
      <c r="C210" s="947" t="s">
        <v>314</v>
      </c>
      <c r="D210" s="947" t="s">
        <v>33</v>
      </c>
      <c r="E210" s="947" t="s">
        <v>75</v>
      </c>
      <c r="F210" s="935">
        <v>97.331841440000005</v>
      </c>
      <c r="G210" s="936">
        <v>42.820258633333331</v>
      </c>
      <c r="H210" s="948">
        <v>69.147555326666676</v>
      </c>
      <c r="I210" s="1012">
        <v>508</v>
      </c>
      <c r="J210" s="1013">
        <v>243</v>
      </c>
      <c r="K210" s="1014">
        <v>751</v>
      </c>
      <c r="L210" s="940">
        <v>169.33333333333334</v>
      </c>
      <c r="M210" s="941">
        <v>81</v>
      </c>
      <c r="N210" s="942">
        <v>250.33333333333334</v>
      </c>
      <c r="O210" s="949">
        <v>144</v>
      </c>
      <c r="P210" s="944">
        <v>195</v>
      </c>
      <c r="Q210" s="945">
        <v>122</v>
      </c>
      <c r="S210" s="1208"/>
    </row>
    <row r="211" spans="1:19" ht="13.5" customHeight="1" x14ac:dyDescent="0.3">
      <c r="A211" s="946" t="s">
        <v>136</v>
      </c>
      <c r="B211" s="947" t="s">
        <v>137</v>
      </c>
      <c r="C211" s="947" t="s">
        <v>829</v>
      </c>
      <c r="D211" s="947" t="s">
        <v>31</v>
      </c>
      <c r="E211" s="947" t="s">
        <v>75</v>
      </c>
      <c r="F211" s="935">
        <v>104.35558275333335</v>
      </c>
      <c r="G211" s="936">
        <v>67.990820819999996</v>
      </c>
      <c r="H211" s="948">
        <v>85.914651073333332</v>
      </c>
      <c r="I211" s="1012">
        <v>182</v>
      </c>
      <c r="J211" s="1013">
        <v>123</v>
      </c>
      <c r="K211" s="1014">
        <v>305</v>
      </c>
      <c r="L211" s="940">
        <v>60.666666666666664</v>
      </c>
      <c r="M211" s="941">
        <v>41</v>
      </c>
      <c r="N211" s="942">
        <v>101.66666666666667</v>
      </c>
      <c r="O211" s="949">
        <v>62</v>
      </c>
      <c r="P211" s="944">
        <v>91</v>
      </c>
      <c r="Q211" s="945">
        <v>59</v>
      </c>
      <c r="S211" s="1208"/>
    </row>
    <row r="212" spans="1:19" ht="13.5" customHeight="1" x14ac:dyDescent="0.3">
      <c r="A212" s="946" t="s">
        <v>138</v>
      </c>
      <c r="B212" s="947" t="s">
        <v>139</v>
      </c>
      <c r="C212" s="947" t="s">
        <v>829</v>
      </c>
      <c r="D212" s="947" t="s">
        <v>31</v>
      </c>
      <c r="E212" s="947" t="s">
        <v>75</v>
      </c>
      <c r="F212" s="935">
        <v>103.95189336666668</v>
      </c>
      <c r="G212" s="936">
        <v>54.134112449999996</v>
      </c>
      <c r="H212" s="948">
        <v>78.62357235333333</v>
      </c>
      <c r="I212" s="1012">
        <v>186</v>
      </c>
      <c r="J212" s="1013">
        <v>99</v>
      </c>
      <c r="K212" s="1014">
        <v>285</v>
      </c>
      <c r="L212" s="940">
        <v>62</v>
      </c>
      <c r="M212" s="941">
        <v>33</v>
      </c>
      <c r="N212" s="942">
        <v>95</v>
      </c>
      <c r="O212" s="949">
        <v>95</v>
      </c>
      <c r="P212" s="944">
        <v>133</v>
      </c>
      <c r="Q212" s="945">
        <v>105</v>
      </c>
      <c r="S212" s="1208"/>
    </row>
    <row r="213" spans="1:19" ht="13.5" customHeight="1" x14ac:dyDescent="0.3">
      <c r="A213" s="946" t="s">
        <v>140</v>
      </c>
      <c r="B213" s="947" t="s">
        <v>141</v>
      </c>
      <c r="C213" s="947" t="s">
        <v>829</v>
      </c>
      <c r="D213" s="947" t="s">
        <v>31</v>
      </c>
      <c r="E213" s="947" t="s">
        <v>75</v>
      </c>
      <c r="F213" s="935">
        <v>95.992952553333339</v>
      </c>
      <c r="G213" s="936">
        <v>46.571296236666676</v>
      </c>
      <c r="H213" s="948">
        <v>70.491386399999996</v>
      </c>
      <c r="I213" s="1012">
        <v>152</v>
      </c>
      <c r="J213" s="1013">
        <v>77</v>
      </c>
      <c r="K213" s="1014">
        <v>229</v>
      </c>
      <c r="L213" s="940">
        <v>50.666666666666664</v>
      </c>
      <c r="M213" s="941">
        <v>25.666666666666668</v>
      </c>
      <c r="N213" s="942">
        <v>76.333333333333329</v>
      </c>
      <c r="O213" s="949">
        <v>137</v>
      </c>
      <c r="P213" s="944">
        <v>186</v>
      </c>
      <c r="Q213" s="945">
        <v>213</v>
      </c>
      <c r="S213" s="1208"/>
    </row>
    <row r="214" spans="1:19" ht="13.5" customHeight="1" x14ac:dyDescent="0.3">
      <c r="A214" s="946" t="s">
        <v>142</v>
      </c>
      <c r="B214" s="947" t="s">
        <v>143</v>
      </c>
      <c r="C214" s="947" t="s">
        <v>829</v>
      </c>
      <c r="D214" s="947" t="s">
        <v>31</v>
      </c>
      <c r="E214" s="947" t="s">
        <v>75</v>
      </c>
      <c r="F214" s="935">
        <v>93.662804806666671</v>
      </c>
      <c r="G214" s="936">
        <v>40.616866709999996</v>
      </c>
      <c r="H214" s="948">
        <v>66.253143026666677</v>
      </c>
      <c r="I214" s="1012">
        <v>157</v>
      </c>
      <c r="J214" s="1013">
        <v>71</v>
      </c>
      <c r="K214" s="1014">
        <v>228</v>
      </c>
      <c r="L214" s="940">
        <v>52.333333333333336</v>
      </c>
      <c r="M214" s="941">
        <v>23.666666666666668</v>
      </c>
      <c r="N214" s="942">
        <v>76</v>
      </c>
      <c r="O214" s="949">
        <v>163</v>
      </c>
      <c r="P214" s="944">
        <v>218</v>
      </c>
      <c r="Q214" s="945">
        <v>199</v>
      </c>
      <c r="S214" s="1208"/>
    </row>
    <row r="215" spans="1:19" ht="13.5" customHeight="1" x14ac:dyDescent="0.3">
      <c r="A215" s="946" t="s">
        <v>144</v>
      </c>
      <c r="B215" s="947" t="s">
        <v>145</v>
      </c>
      <c r="C215" s="947" t="s">
        <v>829</v>
      </c>
      <c r="D215" s="947" t="s">
        <v>31</v>
      </c>
      <c r="E215" s="947" t="s">
        <v>75</v>
      </c>
      <c r="F215" s="935">
        <v>114.29762705999998</v>
      </c>
      <c r="G215" s="936">
        <v>51.263887719999992</v>
      </c>
      <c r="H215" s="948">
        <v>82.340701146666675</v>
      </c>
      <c r="I215" s="1012">
        <v>174</v>
      </c>
      <c r="J215" s="1013">
        <v>80</v>
      </c>
      <c r="K215" s="1014">
        <v>254</v>
      </c>
      <c r="L215" s="940">
        <v>58</v>
      </c>
      <c r="M215" s="941">
        <v>26.666666666666668</v>
      </c>
      <c r="N215" s="942">
        <v>84.666666666666671</v>
      </c>
      <c r="O215" s="949">
        <v>76</v>
      </c>
      <c r="P215" s="944">
        <v>108</v>
      </c>
      <c r="Q215" s="945">
        <v>56</v>
      </c>
      <c r="S215" s="1208"/>
    </row>
    <row r="216" spans="1:19" ht="13.5" customHeight="1" x14ac:dyDescent="0.3">
      <c r="A216" s="946" t="s">
        <v>146</v>
      </c>
      <c r="B216" s="947" t="s">
        <v>147</v>
      </c>
      <c r="C216" s="947" t="s">
        <v>829</v>
      </c>
      <c r="D216" s="947" t="s">
        <v>31</v>
      </c>
      <c r="E216" s="947" t="s">
        <v>75</v>
      </c>
      <c r="F216" s="935">
        <v>94.418630893333329</v>
      </c>
      <c r="G216" s="936">
        <v>40.892331413333331</v>
      </c>
      <c r="H216" s="948">
        <v>67.06372119000001</v>
      </c>
      <c r="I216" s="1012">
        <v>173</v>
      </c>
      <c r="J216" s="1013">
        <v>79</v>
      </c>
      <c r="K216" s="1014">
        <v>252</v>
      </c>
      <c r="L216" s="940">
        <v>57.666666666666664</v>
      </c>
      <c r="M216" s="941">
        <v>26.333333333333332</v>
      </c>
      <c r="N216" s="942">
        <v>84</v>
      </c>
      <c r="O216" s="949">
        <v>160</v>
      </c>
      <c r="P216" s="944">
        <v>212</v>
      </c>
      <c r="Q216" s="945">
        <v>140</v>
      </c>
      <c r="S216" s="1208"/>
    </row>
    <row r="217" spans="1:19" ht="13.5" customHeight="1" x14ac:dyDescent="0.3">
      <c r="A217" s="946" t="s">
        <v>148</v>
      </c>
      <c r="B217" s="947" t="s">
        <v>149</v>
      </c>
      <c r="C217" s="947" t="s">
        <v>829</v>
      </c>
      <c r="D217" s="947" t="s">
        <v>31</v>
      </c>
      <c r="E217" s="947" t="s">
        <v>75</v>
      </c>
      <c r="F217" s="935">
        <v>152.91230493333333</v>
      </c>
      <c r="G217" s="936">
        <v>76.387744499999997</v>
      </c>
      <c r="H217" s="948">
        <v>114.41211313333334</v>
      </c>
      <c r="I217" s="1012">
        <v>459</v>
      </c>
      <c r="J217" s="1013">
        <v>232</v>
      </c>
      <c r="K217" s="1014">
        <v>691</v>
      </c>
      <c r="L217" s="940">
        <v>153</v>
      </c>
      <c r="M217" s="941">
        <v>77.333333333333329</v>
      </c>
      <c r="N217" s="942">
        <v>230.33333333333334</v>
      </c>
      <c r="O217" s="949">
        <v>5</v>
      </c>
      <c r="P217" s="944">
        <v>9</v>
      </c>
      <c r="Q217" s="945">
        <v>11</v>
      </c>
      <c r="S217" s="1208"/>
    </row>
    <row r="218" spans="1:19" ht="13.5" customHeight="1" x14ac:dyDescent="0.3">
      <c r="A218" s="946" t="s">
        <v>150</v>
      </c>
      <c r="B218" s="947" t="s">
        <v>151</v>
      </c>
      <c r="C218" s="947" t="s">
        <v>829</v>
      </c>
      <c r="D218" s="947" t="s">
        <v>31</v>
      </c>
      <c r="E218" s="947" t="s">
        <v>75</v>
      </c>
      <c r="F218" s="935">
        <v>77.147715343333331</v>
      </c>
      <c r="G218" s="936">
        <v>37.461283675000004</v>
      </c>
      <c r="H218" s="948">
        <v>52.740765036666666</v>
      </c>
      <c r="I218" s="1012">
        <v>130</v>
      </c>
      <c r="J218" s="1013">
        <v>52</v>
      </c>
      <c r="K218" s="1014">
        <v>182</v>
      </c>
      <c r="L218" s="940">
        <v>43.333333333333336</v>
      </c>
      <c r="M218" s="941">
        <v>17.333333333333332</v>
      </c>
      <c r="N218" s="942">
        <v>60.666666666666664</v>
      </c>
      <c r="O218" s="949">
        <v>251</v>
      </c>
      <c r="P218" s="944">
        <v>315</v>
      </c>
      <c r="Q218" s="945">
        <v>294</v>
      </c>
      <c r="S218" s="1208"/>
    </row>
    <row r="219" spans="1:19" ht="13.5" customHeight="1" x14ac:dyDescent="0.3">
      <c r="A219" s="946" t="s">
        <v>486</v>
      </c>
      <c r="B219" s="947" t="s">
        <v>487</v>
      </c>
      <c r="C219" s="947" t="s">
        <v>850</v>
      </c>
      <c r="D219" s="947" t="s">
        <v>28</v>
      </c>
      <c r="E219" s="947" t="s">
        <v>75</v>
      </c>
      <c r="F219" s="935">
        <v>80.860698376666662</v>
      </c>
      <c r="G219" s="936">
        <v>36.323161146666671</v>
      </c>
      <c r="H219" s="948">
        <v>58.093710050000006</v>
      </c>
      <c r="I219" s="1012">
        <v>159</v>
      </c>
      <c r="J219" s="1013">
        <v>75</v>
      </c>
      <c r="K219" s="1014">
        <v>234</v>
      </c>
      <c r="L219" s="940">
        <v>53</v>
      </c>
      <c r="M219" s="941">
        <v>25</v>
      </c>
      <c r="N219" s="942">
        <v>78</v>
      </c>
      <c r="O219" s="949">
        <v>223</v>
      </c>
      <c r="P219" s="944">
        <v>286</v>
      </c>
      <c r="Q219" s="945">
        <v>211</v>
      </c>
      <c r="S219" s="1208"/>
    </row>
    <row r="220" spans="1:19" ht="13.5" customHeight="1" x14ac:dyDescent="0.3">
      <c r="A220" s="946" t="s">
        <v>488</v>
      </c>
      <c r="B220" s="947" t="s">
        <v>489</v>
      </c>
      <c r="C220" s="947" t="s">
        <v>850</v>
      </c>
      <c r="D220" s="947" t="s">
        <v>28</v>
      </c>
      <c r="E220" s="947" t="s">
        <v>75</v>
      </c>
      <c r="F220" s="935">
        <v>94.695193333333336</v>
      </c>
      <c r="G220" s="936">
        <v>43.424531406666667</v>
      </c>
      <c r="H220" s="948">
        <v>68.044326846666664</v>
      </c>
      <c r="I220" s="1012">
        <v>128</v>
      </c>
      <c r="J220" s="1013">
        <v>65</v>
      </c>
      <c r="K220" s="1014">
        <v>193</v>
      </c>
      <c r="L220" s="940">
        <v>42.666666666666664</v>
      </c>
      <c r="M220" s="941">
        <v>21.666666666666668</v>
      </c>
      <c r="N220" s="942">
        <v>64.333333333333329</v>
      </c>
      <c r="O220" s="949">
        <v>152</v>
      </c>
      <c r="P220" s="944">
        <v>203</v>
      </c>
      <c r="Q220" s="945">
        <v>183</v>
      </c>
      <c r="S220" s="1208"/>
    </row>
    <row r="221" spans="1:19" ht="13.5" customHeight="1" x14ac:dyDescent="0.3">
      <c r="A221" s="946" t="s">
        <v>490</v>
      </c>
      <c r="B221" s="947" t="s">
        <v>491</v>
      </c>
      <c r="C221" s="947" t="s">
        <v>850</v>
      </c>
      <c r="D221" s="947" t="s">
        <v>28</v>
      </c>
      <c r="E221" s="947" t="s">
        <v>75</v>
      </c>
      <c r="F221" s="935">
        <v>63.511465773333335</v>
      </c>
      <c r="G221" s="936">
        <v>26.614121553333334</v>
      </c>
      <c r="H221" s="948">
        <v>44.362370030000001</v>
      </c>
      <c r="I221" s="1012">
        <v>126</v>
      </c>
      <c r="J221" s="1013">
        <v>56</v>
      </c>
      <c r="K221" s="1014">
        <v>182</v>
      </c>
      <c r="L221" s="940">
        <v>42</v>
      </c>
      <c r="M221" s="941">
        <v>18.666666666666668</v>
      </c>
      <c r="N221" s="942">
        <v>60.666666666666664</v>
      </c>
      <c r="O221" s="949">
        <v>286</v>
      </c>
      <c r="P221" s="944">
        <v>351</v>
      </c>
      <c r="Q221" s="945">
        <v>284</v>
      </c>
      <c r="S221" s="1208"/>
    </row>
    <row r="222" spans="1:19" ht="13.5" customHeight="1" x14ac:dyDescent="0.3">
      <c r="A222" s="946" t="s">
        <v>492</v>
      </c>
      <c r="B222" s="947" t="s">
        <v>493</v>
      </c>
      <c r="C222" s="947" t="s">
        <v>850</v>
      </c>
      <c r="D222" s="947" t="s">
        <v>28</v>
      </c>
      <c r="E222" s="947" t="s">
        <v>75</v>
      </c>
      <c r="F222" s="935">
        <v>64.420094646666669</v>
      </c>
      <c r="G222" s="936">
        <v>27.178713046666662</v>
      </c>
      <c r="H222" s="948">
        <v>45.453460643333337</v>
      </c>
      <c r="I222" s="1012">
        <v>120</v>
      </c>
      <c r="J222" s="1013">
        <v>51</v>
      </c>
      <c r="K222" s="1014">
        <v>171</v>
      </c>
      <c r="L222" s="940">
        <v>40</v>
      </c>
      <c r="M222" s="941">
        <v>17</v>
      </c>
      <c r="N222" s="942">
        <v>57</v>
      </c>
      <c r="O222" s="949">
        <v>283</v>
      </c>
      <c r="P222" s="944">
        <v>348</v>
      </c>
      <c r="Q222" s="945">
        <v>286</v>
      </c>
      <c r="S222" s="1208"/>
    </row>
    <row r="223" spans="1:19" ht="13.5" customHeight="1" x14ac:dyDescent="0.3">
      <c r="A223" s="946" t="s">
        <v>494</v>
      </c>
      <c r="B223" s="947" t="s">
        <v>495</v>
      </c>
      <c r="C223" s="947" t="s">
        <v>850</v>
      </c>
      <c r="D223" s="947" t="s">
        <v>28</v>
      </c>
      <c r="E223" s="947" t="s">
        <v>75</v>
      </c>
      <c r="F223" s="935">
        <v>67.788019169999998</v>
      </c>
      <c r="G223" s="936">
        <v>28.187575793333334</v>
      </c>
      <c r="H223" s="948">
        <v>47.333942999999998</v>
      </c>
      <c r="I223" s="1012">
        <v>107</v>
      </c>
      <c r="J223" s="1013">
        <v>48</v>
      </c>
      <c r="K223" s="1014">
        <v>155</v>
      </c>
      <c r="L223" s="940">
        <v>35.666666666666664</v>
      </c>
      <c r="M223" s="941">
        <v>16</v>
      </c>
      <c r="N223" s="942">
        <v>51.666666666666664</v>
      </c>
      <c r="O223" s="949">
        <v>280</v>
      </c>
      <c r="P223" s="944">
        <v>345</v>
      </c>
      <c r="Q223" s="945">
        <v>282</v>
      </c>
      <c r="S223" s="1208"/>
    </row>
    <row r="224" spans="1:19" ht="13.5" customHeight="1" x14ac:dyDescent="0.3">
      <c r="A224" s="946" t="s">
        <v>152</v>
      </c>
      <c r="B224" s="947" t="s">
        <v>153</v>
      </c>
      <c r="C224" s="947" t="s">
        <v>153</v>
      </c>
      <c r="D224" s="947" t="s">
        <v>31</v>
      </c>
      <c r="E224" s="947" t="s">
        <v>75</v>
      </c>
      <c r="F224" s="935">
        <v>54.394821883333329</v>
      </c>
      <c r="G224" s="951" t="s">
        <v>1084</v>
      </c>
      <c r="H224" s="948">
        <v>36.754295376666668</v>
      </c>
      <c r="I224" s="1012">
        <v>35</v>
      </c>
      <c r="J224" s="1013">
        <v>12</v>
      </c>
      <c r="K224" s="1014">
        <v>47</v>
      </c>
      <c r="L224" s="940">
        <v>11.666666666666666</v>
      </c>
      <c r="M224" s="941">
        <v>4</v>
      </c>
      <c r="N224" s="942">
        <v>15.666666666666666</v>
      </c>
      <c r="O224" s="949">
        <v>294</v>
      </c>
      <c r="P224" s="944">
        <v>359</v>
      </c>
      <c r="Q224" s="945">
        <v>279</v>
      </c>
      <c r="S224" s="1208"/>
    </row>
    <row r="225" spans="1:19" ht="13.5" customHeight="1" x14ac:dyDescent="0.3">
      <c r="A225" s="946" t="s">
        <v>583</v>
      </c>
      <c r="B225" s="947" t="s">
        <v>584</v>
      </c>
      <c r="C225" s="947" t="s">
        <v>584</v>
      </c>
      <c r="D225" s="947" t="s">
        <v>30</v>
      </c>
      <c r="E225" s="947" t="s">
        <v>75</v>
      </c>
      <c r="F225" s="935">
        <v>93.245929613333331</v>
      </c>
      <c r="G225" s="936">
        <v>34.659770559999998</v>
      </c>
      <c r="H225" s="948">
        <v>63.33632570333333</v>
      </c>
      <c r="I225" s="1012">
        <v>477</v>
      </c>
      <c r="J225" s="1013">
        <v>192</v>
      </c>
      <c r="K225" s="1014">
        <v>669</v>
      </c>
      <c r="L225" s="940">
        <v>159</v>
      </c>
      <c r="M225" s="941">
        <v>64</v>
      </c>
      <c r="N225" s="942">
        <v>223</v>
      </c>
      <c r="O225" s="949">
        <v>184</v>
      </c>
      <c r="P225" s="944">
        <v>243</v>
      </c>
      <c r="Q225" s="945">
        <v>157</v>
      </c>
      <c r="S225" s="1208"/>
    </row>
    <row r="226" spans="1:19" ht="13.5" customHeight="1" x14ac:dyDescent="0.3">
      <c r="A226" s="946" t="s">
        <v>585</v>
      </c>
      <c r="B226" s="947" t="s">
        <v>586</v>
      </c>
      <c r="C226" s="947" t="s">
        <v>584</v>
      </c>
      <c r="D226" s="947" t="s">
        <v>30</v>
      </c>
      <c r="E226" s="947" t="s">
        <v>75</v>
      </c>
      <c r="F226" s="935">
        <v>122.53133743333335</v>
      </c>
      <c r="G226" s="936">
        <v>55.728558130000003</v>
      </c>
      <c r="H226" s="948">
        <v>88.077904736666667</v>
      </c>
      <c r="I226" s="1012">
        <v>283</v>
      </c>
      <c r="J226" s="1013">
        <v>136</v>
      </c>
      <c r="K226" s="1014">
        <v>419</v>
      </c>
      <c r="L226" s="940">
        <v>94.333333333333329</v>
      </c>
      <c r="M226" s="941">
        <v>45.333333333333336</v>
      </c>
      <c r="N226" s="942">
        <v>139.66666666666666</v>
      </c>
      <c r="O226" s="949">
        <v>53</v>
      </c>
      <c r="P226" s="944">
        <v>82</v>
      </c>
      <c r="Q226" s="945">
        <v>94</v>
      </c>
      <c r="S226" s="1208"/>
    </row>
    <row r="227" spans="1:19" ht="13.5" customHeight="1" x14ac:dyDescent="0.3">
      <c r="A227" s="946" t="s">
        <v>568</v>
      </c>
      <c r="B227" s="947" t="s">
        <v>569</v>
      </c>
      <c r="C227" s="947" t="s">
        <v>832</v>
      </c>
      <c r="D227" s="947" t="s">
        <v>26</v>
      </c>
      <c r="E227" s="947" t="s">
        <v>75</v>
      </c>
      <c r="F227" s="935">
        <v>79.463596640000006</v>
      </c>
      <c r="G227" s="936">
        <v>28.305487133333333</v>
      </c>
      <c r="H227" s="948">
        <v>53.021471639999994</v>
      </c>
      <c r="I227" s="1012">
        <v>190</v>
      </c>
      <c r="J227" s="1013">
        <v>73</v>
      </c>
      <c r="K227" s="1014">
        <v>263</v>
      </c>
      <c r="L227" s="940">
        <v>63.333333333333336</v>
      </c>
      <c r="M227" s="941">
        <v>24.333333333333332</v>
      </c>
      <c r="N227" s="942">
        <v>87.666666666666671</v>
      </c>
      <c r="O227" s="949">
        <v>248</v>
      </c>
      <c r="P227" s="944">
        <v>312</v>
      </c>
      <c r="Q227" s="945">
        <v>257</v>
      </c>
      <c r="S227" s="1208"/>
    </row>
    <row r="228" spans="1:19" ht="13.5" customHeight="1" x14ac:dyDescent="0.3">
      <c r="A228" s="946" t="s">
        <v>572</v>
      </c>
      <c r="B228" s="947" t="s">
        <v>573</v>
      </c>
      <c r="C228" s="947" t="s">
        <v>832</v>
      </c>
      <c r="D228" s="947" t="s">
        <v>26</v>
      </c>
      <c r="E228" s="947" t="s">
        <v>75</v>
      </c>
      <c r="F228" s="935">
        <v>89.946492719999995</v>
      </c>
      <c r="G228" s="936">
        <v>37.337002070000004</v>
      </c>
      <c r="H228" s="948">
        <v>62.601709856666673</v>
      </c>
      <c r="I228" s="1012">
        <v>279</v>
      </c>
      <c r="J228" s="1013">
        <v>131</v>
      </c>
      <c r="K228" s="1014">
        <v>410</v>
      </c>
      <c r="L228" s="940">
        <v>93</v>
      </c>
      <c r="M228" s="941">
        <v>43.666666666666664</v>
      </c>
      <c r="N228" s="942">
        <v>136.66666666666666</v>
      </c>
      <c r="O228" s="949">
        <v>186</v>
      </c>
      <c r="P228" s="944">
        <v>245</v>
      </c>
      <c r="Q228" s="945">
        <v>208</v>
      </c>
      <c r="S228" s="1208"/>
    </row>
    <row r="229" spans="1:19" ht="13.5" customHeight="1" x14ac:dyDescent="0.3">
      <c r="A229" s="946" t="s">
        <v>1271</v>
      </c>
      <c r="B229" s="947" t="s">
        <v>832</v>
      </c>
      <c r="C229" s="947" t="s">
        <v>832</v>
      </c>
      <c r="D229" s="947" t="s">
        <v>26</v>
      </c>
      <c r="E229" s="947" t="s">
        <v>75</v>
      </c>
      <c r="F229" s="950">
        <v>83.289453171789972</v>
      </c>
      <c r="G229" s="951">
        <v>36.161095672203352</v>
      </c>
      <c r="H229" s="952">
        <v>59.027016501561867</v>
      </c>
      <c r="I229" s="1012">
        <v>733</v>
      </c>
      <c r="J229" s="1013">
        <v>342</v>
      </c>
      <c r="K229" s="1014">
        <v>1075</v>
      </c>
      <c r="L229" s="940">
        <v>244.33333333333337</v>
      </c>
      <c r="M229" s="941">
        <v>114.00000000000001</v>
      </c>
      <c r="N229" s="942">
        <v>358.33333333333331</v>
      </c>
      <c r="O229" s="949">
        <v>213</v>
      </c>
      <c r="P229" s="944">
        <v>276</v>
      </c>
      <c r="Q229" s="945">
        <v>139</v>
      </c>
      <c r="S229" s="1208"/>
    </row>
    <row r="230" spans="1:19" ht="13.5" customHeight="1" x14ac:dyDescent="0.3">
      <c r="A230" s="946" t="s">
        <v>587</v>
      </c>
      <c r="B230" s="947" t="s">
        <v>588</v>
      </c>
      <c r="C230" s="947" t="s">
        <v>831</v>
      </c>
      <c r="D230" s="947" t="s">
        <v>30</v>
      </c>
      <c r="E230" s="947" t="s">
        <v>75</v>
      </c>
      <c r="F230" s="935">
        <v>102.81266576</v>
      </c>
      <c r="G230" s="936">
        <v>56.032747100000002</v>
      </c>
      <c r="H230" s="948">
        <v>79.131459576666671</v>
      </c>
      <c r="I230" s="1012">
        <v>142</v>
      </c>
      <c r="J230" s="1013">
        <v>80</v>
      </c>
      <c r="K230" s="1014">
        <v>222</v>
      </c>
      <c r="L230" s="940">
        <v>47.333333333333336</v>
      </c>
      <c r="M230" s="941">
        <v>26.666666666666668</v>
      </c>
      <c r="N230" s="942">
        <v>74</v>
      </c>
      <c r="O230" s="949">
        <v>89</v>
      </c>
      <c r="P230" s="944">
        <v>126</v>
      </c>
      <c r="Q230" s="945">
        <v>120</v>
      </c>
      <c r="S230" s="1208"/>
    </row>
    <row r="231" spans="1:19" ht="13.5" customHeight="1" x14ac:dyDescent="0.3">
      <c r="A231" s="946" t="s">
        <v>589</v>
      </c>
      <c r="B231" s="947" t="s">
        <v>590</v>
      </c>
      <c r="C231" s="947" t="s">
        <v>831</v>
      </c>
      <c r="D231" s="947" t="s">
        <v>30</v>
      </c>
      <c r="E231" s="947" t="s">
        <v>75</v>
      </c>
      <c r="F231" s="935">
        <v>102.8700528</v>
      </c>
      <c r="G231" s="936">
        <v>43.599552656666667</v>
      </c>
      <c r="H231" s="948">
        <v>73.083339793333337</v>
      </c>
      <c r="I231" s="1012">
        <v>169</v>
      </c>
      <c r="J231" s="1013">
        <v>72</v>
      </c>
      <c r="K231" s="1014">
        <v>241</v>
      </c>
      <c r="L231" s="940">
        <v>56.333333333333336</v>
      </c>
      <c r="M231" s="941">
        <v>24</v>
      </c>
      <c r="N231" s="942">
        <v>80.333333333333329</v>
      </c>
      <c r="O231" s="949">
        <v>120</v>
      </c>
      <c r="P231" s="944">
        <v>167</v>
      </c>
      <c r="Q231" s="945">
        <v>150</v>
      </c>
      <c r="S231" s="1208"/>
    </row>
    <row r="232" spans="1:19" ht="13.5" customHeight="1" x14ac:dyDescent="0.3">
      <c r="A232" s="946" t="s">
        <v>591</v>
      </c>
      <c r="B232" s="947" t="s">
        <v>592</v>
      </c>
      <c r="C232" s="947" t="s">
        <v>831</v>
      </c>
      <c r="D232" s="947" t="s">
        <v>30</v>
      </c>
      <c r="E232" s="947" t="s">
        <v>75</v>
      </c>
      <c r="F232" s="935">
        <v>78.873188283333334</v>
      </c>
      <c r="G232" s="936">
        <v>42.982735429999998</v>
      </c>
      <c r="H232" s="948">
        <v>60.321195433333322</v>
      </c>
      <c r="I232" s="1012">
        <v>126</v>
      </c>
      <c r="J232" s="1013">
        <v>73</v>
      </c>
      <c r="K232" s="1014">
        <v>199</v>
      </c>
      <c r="L232" s="940">
        <v>42</v>
      </c>
      <c r="M232" s="941">
        <v>24.333333333333332</v>
      </c>
      <c r="N232" s="942">
        <v>66.333333333333329</v>
      </c>
      <c r="O232" s="949">
        <v>206</v>
      </c>
      <c r="P232" s="944">
        <v>268</v>
      </c>
      <c r="Q232" s="945">
        <v>235</v>
      </c>
      <c r="S232" s="1208"/>
    </row>
    <row r="233" spans="1:19" ht="13.5" customHeight="1" x14ac:dyDescent="0.3">
      <c r="A233" s="946" t="s">
        <v>593</v>
      </c>
      <c r="B233" s="947" t="s">
        <v>594</v>
      </c>
      <c r="C233" s="947" t="s">
        <v>831</v>
      </c>
      <c r="D233" s="947" t="s">
        <v>30</v>
      </c>
      <c r="E233" s="947" t="s">
        <v>75</v>
      </c>
      <c r="F233" s="935">
        <v>116.30743646666667</v>
      </c>
      <c r="G233" s="936">
        <v>42.343067293333334</v>
      </c>
      <c r="H233" s="948">
        <v>78.686805373333343</v>
      </c>
      <c r="I233" s="1012">
        <v>206</v>
      </c>
      <c r="J233" s="1013">
        <v>79</v>
      </c>
      <c r="K233" s="1014">
        <v>285</v>
      </c>
      <c r="L233" s="940">
        <v>68.666666666666671</v>
      </c>
      <c r="M233" s="941">
        <v>26.333333333333332</v>
      </c>
      <c r="N233" s="942">
        <v>95</v>
      </c>
      <c r="O233" s="949">
        <v>93</v>
      </c>
      <c r="P233" s="944">
        <v>131</v>
      </c>
      <c r="Q233" s="945">
        <v>141</v>
      </c>
      <c r="S233" s="1208"/>
    </row>
    <row r="234" spans="1:19" ht="13.5" customHeight="1" x14ac:dyDescent="0.3">
      <c r="A234" s="946" t="s">
        <v>595</v>
      </c>
      <c r="B234" s="947" t="s">
        <v>596</v>
      </c>
      <c r="C234" s="947" t="s">
        <v>831</v>
      </c>
      <c r="D234" s="947" t="s">
        <v>30</v>
      </c>
      <c r="E234" s="947" t="s">
        <v>75</v>
      </c>
      <c r="F234" s="935">
        <v>101.10573070333334</v>
      </c>
      <c r="G234" s="936">
        <v>30.156111370000001</v>
      </c>
      <c r="H234" s="948">
        <v>64.814083740000001</v>
      </c>
      <c r="I234" s="1012">
        <v>180</v>
      </c>
      <c r="J234" s="1013">
        <v>55</v>
      </c>
      <c r="K234" s="1014">
        <v>235</v>
      </c>
      <c r="L234" s="940">
        <v>60</v>
      </c>
      <c r="M234" s="941">
        <v>18.333333333333332</v>
      </c>
      <c r="N234" s="942">
        <v>78.333333333333329</v>
      </c>
      <c r="O234" s="949">
        <v>179</v>
      </c>
      <c r="P234" s="944">
        <v>236</v>
      </c>
      <c r="Q234" s="945">
        <v>220</v>
      </c>
      <c r="S234" s="1208"/>
    </row>
    <row r="235" spans="1:19" ht="13.5" customHeight="1" x14ac:dyDescent="0.3">
      <c r="A235" s="946" t="s">
        <v>597</v>
      </c>
      <c r="B235" s="947" t="s">
        <v>598</v>
      </c>
      <c r="C235" s="947" t="s">
        <v>831</v>
      </c>
      <c r="D235" s="947" t="s">
        <v>30</v>
      </c>
      <c r="E235" s="947" t="s">
        <v>75</v>
      </c>
      <c r="F235" s="935">
        <v>88.064830403333346</v>
      </c>
      <c r="G235" s="936">
        <v>30.999069436666662</v>
      </c>
      <c r="H235" s="948">
        <v>59.059180480000002</v>
      </c>
      <c r="I235" s="1012">
        <v>181</v>
      </c>
      <c r="J235" s="1013">
        <v>65</v>
      </c>
      <c r="K235" s="1014">
        <v>246</v>
      </c>
      <c r="L235" s="940">
        <v>60.333333333333336</v>
      </c>
      <c r="M235" s="941">
        <v>21.666666666666668</v>
      </c>
      <c r="N235" s="942">
        <v>82</v>
      </c>
      <c r="O235" s="949">
        <v>212</v>
      </c>
      <c r="P235" s="944">
        <v>275</v>
      </c>
      <c r="Q235" s="945">
        <v>222</v>
      </c>
      <c r="S235" s="1208"/>
    </row>
    <row r="236" spans="1:19" ht="13.5" customHeight="1" x14ac:dyDescent="0.3">
      <c r="A236" s="946" t="s">
        <v>599</v>
      </c>
      <c r="B236" s="947" t="s">
        <v>600</v>
      </c>
      <c r="C236" s="947" t="s">
        <v>831</v>
      </c>
      <c r="D236" s="947" t="s">
        <v>30</v>
      </c>
      <c r="E236" s="947" t="s">
        <v>75</v>
      </c>
      <c r="F236" s="935">
        <v>81.975496233333331</v>
      </c>
      <c r="G236" s="936">
        <v>38.326388369999997</v>
      </c>
      <c r="H236" s="948">
        <v>59.76551164</v>
      </c>
      <c r="I236" s="1012">
        <v>134</v>
      </c>
      <c r="J236" s="1013">
        <v>66</v>
      </c>
      <c r="K236" s="1014">
        <v>200</v>
      </c>
      <c r="L236" s="940">
        <v>44.666666666666664</v>
      </c>
      <c r="M236" s="941">
        <v>22</v>
      </c>
      <c r="N236" s="942">
        <v>66.666666666666671</v>
      </c>
      <c r="O236" s="949">
        <v>208</v>
      </c>
      <c r="P236" s="944">
        <v>270</v>
      </c>
      <c r="Q236" s="945">
        <v>195</v>
      </c>
      <c r="S236" s="1208"/>
    </row>
    <row r="237" spans="1:19" ht="13.5" customHeight="1" x14ac:dyDescent="0.3">
      <c r="A237" s="946" t="s">
        <v>601</v>
      </c>
      <c r="B237" s="947" t="s">
        <v>602</v>
      </c>
      <c r="C237" s="947" t="s">
        <v>831</v>
      </c>
      <c r="D237" s="947" t="s">
        <v>30</v>
      </c>
      <c r="E237" s="947" t="s">
        <v>75</v>
      </c>
      <c r="F237" s="935">
        <v>135.86269403333333</v>
      </c>
      <c r="G237" s="936">
        <v>57.120208713333341</v>
      </c>
      <c r="H237" s="948">
        <v>96.284408569999997</v>
      </c>
      <c r="I237" s="1012">
        <v>437</v>
      </c>
      <c r="J237" s="1013">
        <v>187</v>
      </c>
      <c r="K237" s="1014">
        <v>624</v>
      </c>
      <c r="L237" s="940">
        <v>145.66666666666666</v>
      </c>
      <c r="M237" s="941">
        <v>62.333333333333336</v>
      </c>
      <c r="N237" s="942">
        <v>208</v>
      </c>
      <c r="O237" s="949">
        <v>29</v>
      </c>
      <c r="P237" s="944">
        <v>46</v>
      </c>
      <c r="Q237" s="945">
        <v>12</v>
      </c>
      <c r="S237" s="1208"/>
    </row>
    <row r="238" spans="1:19" ht="13.5" customHeight="1" x14ac:dyDescent="0.3">
      <c r="A238" s="946" t="s">
        <v>603</v>
      </c>
      <c r="B238" s="947" t="s">
        <v>604</v>
      </c>
      <c r="C238" s="947" t="s">
        <v>831</v>
      </c>
      <c r="D238" s="947" t="s">
        <v>30</v>
      </c>
      <c r="E238" s="947" t="s">
        <v>75</v>
      </c>
      <c r="F238" s="935">
        <v>89.784848429999997</v>
      </c>
      <c r="G238" s="936">
        <v>52.615200506666667</v>
      </c>
      <c r="H238" s="948">
        <v>70.680418076666669</v>
      </c>
      <c r="I238" s="1012">
        <v>94</v>
      </c>
      <c r="J238" s="1013">
        <v>59</v>
      </c>
      <c r="K238" s="1014">
        <v>153</v>
      </c>
      <c r="L238" s="940">
        <v>31.333333333333332</v>
      </c>
      <c r="M238" s="941">
        <v>19.666666666666668</v>
      </c>
      <c r="N238" s="942">
        <v>51</v>
      </c>
      <c r="O238" s="949">
        <v>136</v>
      </c>
      <c r="P238" s="944">
        <v>185</v>
      </c>
      <c r="Q238" s="945">
        <v>119</v>
      </c>
      <c r="S238" s="1208"/>
    </row>
    <row r="239" spans="1:19" ht="13.5" customHeight="1" x14ac:dyDescent="0.3">
      <c r="A239" s="946" t="s">
        <v>233</v>
      </c>
      <c r="B239" s="947" t="s">
        <v>234</v>
      </c>
      <c r="C239" s="947" t="s">
        <v>851</v>
      </c>
      <c r="D239" s="947" t="s">
        <v>29</v>
      </c>
      <c r="E239" s="947" t="s">
        <v>75</v>
      </c>
      <c r="F239" s="935">
        <v>78.273387249999999</v>
      </c>
      <c r="G239" s="936">
        <v>27.62498055333333</v>
      </c>
      <c r="H239" s="948">
        <v>52.015608520000001</v>
      </c>
      <c r="I239" s="1012">
        <v>117</v>
      </c>
      <c r="J239" s="1013">
        <v>43</v>
      </c>
      <c r="K239" s="1014">
        <v>160</v>
      </c>
      <c r="L239" s="940">
        <v>39</v>
      </c>
      <c r="M239" s="941">
        <v>14.333333333333334</v>
      </c>
      <c r="N239" s="942">
        <v>53.333333333333336</v>
      </c>
      <c r="O239" s="949">
        <v>254</v>
      </c>
      <c r="P239" s="944">
        <v>318</v>
      </c>
      <c r="Q239" s="945">
        <v>203</v>
      </c>
      <c r="S239" s="1208"/>
    </row>
    <row r="240" spans="1:19" ht="13.5" customHeight="1" x14ac:dyDescent="0.3">
      <c r="A240" s="946" t="s">
        <v>943</v>
      </c>
      <c r="B240" s="947" t="s">
        <v>944</v>
      </c>
      <c r="C240" s="947" t="s">
        <v>851</v>
      </c>
      <c r="D240" s="947" t="s">
        <v>29</v>
      </c>
      <c r="E240" s="947" t="s">
        <v>75</v>
      </c>
      <c r="F240" s="935">
        <v>92.010445376666667</v>
      </c>
      <c r="G240" s="936">
        <v>44.966993543333331</v>
      </c>
      <c r="H240" s="948">
        <v>67.728913306666655</v>
      </c>
      <c r="I240" s="1012">
        <v>371</v>
      </c>
      <c r="J240" s="1013">
        <v>194</v>
      </c>
      <c r="K240" s="1014">
        <v>565</v>
      </c>
      <c r="L240" s="940">
        <v>123.66666666666667</v>
      </c>
      <c r="M240" s="941">
        <v>64.666666666666671</v>
      </c>
      <c r="N240" s="942">
        <v>188.33333333333334</v>
      </c>
      <c r="O240" s="949">
        <v>155</v>
      </c>
      <c r="P240" s="944">
        <v>207</v>
      </c>
      <c r="Q240" s="945">
        <v>151</v>
      </c>
      <c r="S240" s="1208"/>
    </row>
    <row r="241" spans="1:19" ht="13.5" customHeight="1" x14ac:dyDescent="0.3">
      <c r="A241" s="946" t="s">
        <v>235</v>
      </c>
      <c r="B241" s="947" t="s">
        <v>236</v>
      </c>
      <c r="C241" s="947" t="s">
        <v>851</v>
      </c>
      <c r="D241" s="947" t="s">
        <v>29</v>
      </c>
      <c r="E241" s="947" t="s">
        <v>75</v>
      </c>
      <c r="F241" s="935">
        <v>98.016785679999998</v>
      </c>
      <c r="G241" s="936">
        <v>42.307139583333331</v>
      </c>
      <c r="H241" s="948">
        <v>69.636297726666669</v>
      </c>
      <c r="I241" s="1012">
        <v>162</v>
      </c>
      <c r="J241" s="1013">
        <v>72</v>
      </c>
      <c r="K241" s="1014">
        <v>234</v>
      </c>
      <c r="L241" s="940">
        <v>54</v>
      </c>
      <c r="M241" s="941">
        <v>24</v>
      </c>
      <c r="N241" s="942">
        <v>78</v>
      </c>
      <c r="O241" s="949">
        <v>141</v>
      </c>
      <c r="P241" s="944">
        <v>191</v>
      </c>
      <c r="Q241" s="945">
        <v>69</v>
      </c>
      <c r="S241" s="1208"/>
    </row>
    <row r="242" spans="1:19" ht="13.5" customHeight="1" x14ac:dyDescent="0.3">
      <c r="A242" s="946" t="s">
        <v>237</v>
      </c>
      <c r="B242" s="947" t="s">
        <v>238</v>
      </c>
      <c r="C242" s="947" t="s">
        <v>851</v>
      </c>
      <c r="D242" s="947" t="s">
        <v>29</v>
      </c>
      <c r="E242" s="947" t="s">
        <v>75</v>
      </c>
      <c r="F242" s="935">
        <v>63.245759686666666</v>
      </c>
      <c r="G242" s="936">
        <v>32.010212083333336</v>
      </c>
      <c r="H242" s="948">
        <v>47.3868376</v>
      </c>
      <c r="I242" s="1012">
        <v>106</v>
      </c>
      <c r="J242" s="1013">
        <v>55</v>
      </c>
      <c r="K242" s="1014">
        <v>161</v>
      </c>
      <c r="L242" s="940">
        <v>35.333333333333336</v>
      </c>
      <c r="M242" s="941">
        <v>18.333333333333332</v>
      </c>
      <c r="N242" s="942">
        <v>53.666666666666664</v>
      </c>
      <c r="O242" s="949">
        <v>279</v>
      </c>
      <c r="P242" s="944">
        <v>344</v>
      </c>
      <c r="Q242" s="945">
        <v>221</v>
      </c>
      <c r="S242" s="1208"/>
    </row>
    <row r="243" spans="1:19" ht="13.5" customHeight="1" x14ac:dyDescent="0.3">
      <c r="A243" s="946" t="s">
        <v>945</v>
      </c>
      <c r="B243" s="947" t="s">
        <v>946</v>
      </c>
      <c r="C243" s="947" t="s">
        <v>851</v>
      </c>
      <c r="D243" s="947" t="s">
        <v>29</v>
      </c>
      <c r="E243" s="947" t="s">
        <v>75</v>
      </c>
      <c r="F243" s="935">
        <v>79.575140483333328</v>
      </c>
      <c r="G243" s="936">
        <v>32.78733231333333</v>
      </c>
      <c r="H243" s="948">
        <v>55.480326300000002</v>
      </c>
      <c r="I243" s="1012">
        <v>191</v>
      </c>
      <c r="J243" s="1013">
        <v>85</v>
      </c>
      <c r="K243" s="1014">
        <v>276</v>
      </c>
      <c r="L243" s="940">
        <v>63.666666666666664</v>
      </c>
      <c r="M243" s="941">
        <v>28.333333333333332</v>
      </c>
      <c r="N243" s="942">
        <v>92</v>
      </c>
      <c r="O243" s="949">
        <v>235</v>
      </c>
      <c r="P243" s="944">
        <v>299</v>
      </c>
      <c r="Q243" s="945">
        <v>168</v>
      </c>
      <c r="S243" s="1208"/>
    </row>
    <row r="244" spans="1:19" ht="13.5" customHeight="1" x14ac:dyDescent="0.3">
      <c r="A244" s="946" t="s">
        <v>496</v>
      </c>
      <c r="B244" s="947" t="s">
        <v>497</v>
      </c>
      <c r="C244" s="947" t="s">
        <v>852</v>
      </c>
      <c r="D244" s="947" t="s">
        <v>28</v>
      </c>
      <c r="E244" s="947" t="s">
        <v>75</v>
      </c>
      <c r="F244" s="935">
        <v>70.630129886666666</v>
      </c>
      <c r="G244" s="936">
        <v>26.11971484</v>
      </c>
      <c r="H244" s="948">
        <v>47.215002213333328</v>
      </c>
      <c r="I244" s="1012">
        <v>120</v>
      </c>
      <c r="J244" s="1013">
        <v>49</v>
      </c>
      <c r="K244" s="1014">
        <v>169</v>
      </c>
      <c r="L244" s="940">
        <v>40</v>
      </c>
      <c r="M244" s="941">
        <v>16.333333333333332</v>
      </c>
      <c r="N244" s="942">
        <v>56.333333333333336</v>
      </c>
      <c r="O244" s="949">
        <v>281</v>
      </c>
      <c r="P244" s="944">
        <v>346</v>
      </c>
      <c r="Q244" s="945">
        <v>291</v>
      </c>
      <c r="S244" s="1208"/>
    </row>
    <row r="245" spans="1:19" ht="13.5" customHeight="1" x14ac:dyDescent="0.3">
      <c r="A245" s="946" t="s">
        <v>498</v>
      </c>
      <c r="B245" s="947" t="s">
        <v>499</v>
      </c>
      <c r="C245" s="947" t="s">
        <v>852</v>
      </c>
      <c r="D245" s="947" t="s">
        <v>28</v>
      </c>
      <c r="E245" s="947" t="s">
        <v>75</v>
      </c>
      <c r="F245" s="935">
        <v>63.545460996666669</v>
      </c>
      <c r="G245" s="936">
        <v>35.755231090000002</v>
      </c>
      <c r="H245" s="948">
        <v>43.596985920000002</v>
      </c>
      <c r="I245" s="1012">
        <v>63</v>
      </c>
      <c r="J245" s="1013">
        <v>28</v>
      </c>
      <c r="K245" s="1014">
        <v>91</v>
      </c>
      <c r="L245" s="940">
        <v>21</v>
      </c>
      <c r="M245" s="941">
        <v>9.3333333333333339</v>
      </c>
      <c r="N245" s="942">
        <v>30.333333333333332</v>
      </c>
      <c r="O245" s="949">
        <v>288</v>
      </c>
      <c r="P245" s="944">
        <v>353</v>
      </c>
      <c r="Q245" s="945">
        <v>281</v>
      </c>
      <c r="S245" s="1208"/>
    </row>
    <row r="246" spans="1:19" ht="13.5" customHeight="1" x14ac:dyDescent="0.3">
      <c r="A246" s="946" t="s">
        <v>500</v>
      </c>
      <c r="B246" s="947" t="s">
        <v>501</v>
      </c>
      <c r="C246" s="947" t="s">
        <v>852</v>
      </c>
      <c r="D246" s="947" t="s">
        <v>28</v>
      </c>
      <c r="E246" s="947" t="s">
        <v>75</v>
      </c>
      <c r="F246" s="935">
        <v>65.135106273333335</v>
      </c>
      <c r="G246" s="936">
        <v>34.282266673333332</v>
      </c>
      <c r="H246" s="948">
        <v>49.267434110000003</v>
      </c>
      <c r="I246" s="1012">
        <v>112</v>
      </c>
      <c r="J246" s="1013">
        <v>62</v>
      </c>
      <c r="K246" s="1014">
        <v>174</v>
      </c>
      <c r="L246" s="940">
        <v>37.333333333333336</v>
      </c>
      <c r="M246" s="941">
        <v>20.666666666666668</v>
      </c>
      <c r="N246" s="942">
        <v>58</v>
      </c>
      <c r="O246" s="949">
        <v>271</v>
      </c>
      <c r="P246" s="944">
        <v>335</v>
      </c>
      <c r="Q246" s="945">
        <v>277</v>
      </c>
      <c r="S246" s="1208"/>
    </row>
    <row r="247" spans="1:19" ht="13.5" customHeight="1" x14ac:dyDescent="0.3">
      <c r="A247" s="946" t="s">
        <v>502</v>
      </c>
      <c r="B247" s="947" t="s">
        <v>503</v>
      </c>
      <c r="C247" s="947" t="s">
        <v>852</v>
      </c>
      <c r="D247" s="947" t="s">
        <v>28</v>
      </c>
      <c r="E247" s="947" t="s">
        <v>75</v>
      </c>
      <c r="F247" s="935">
        <v>77.36814674</v>
      </c>
      <c r="G247" s="936">
        <v>24.315482525</v>
      </c>
      <c r="H247" s="948">
        <v>48.493110006666662</v>
      </c>
      <c r="I247" s="1012">
        <v>100</v>
      </c>
      <c r="J247" s="1013">
        <v>29</v>
      </c>
      <c r="K247" s="1014">
        <v>129</v>
      </c>
      <c r="L247" s="940">
        <v>33.333333333333336</v>
      </c>
      <c r="M247" s="941">
        <v>9.6666666666666661</v>
      </c>
      <c r="N247" s="942">
        <v>43</v>
      </c>
      <c r="O247" s="949">
        <v>273</v>
      </c>
      <c r="P247" s="944">
        <v>337</v>
      </c>
      <c r="Q247" s="945">
        <v>275</v>
      </c>
      <c r="S247" s="1208"/>
    </row>
    <row r="248" spans="1:19" ht="13.5" customHeight="1" x14ac:dyDescent="0.3">
      <c r="A248" s="946" t="s">
        <v>504</v>
      </c>
      <c r="B248" s="947" t="s">
        <v>505</v>
      </c>
      <c r="C248" s="947" t="s">
        <v>852</v>
      </c>
      <c r="D248" s="947" t="s">
        <v>28</v>
      </c>
      <c r="E248" s="947" t="s">
        <v>75</v>
      </c>
      <c r="F248" s="935">
        <v>77.188894273333332</v>
      </c>
      <c r="G248" s="936">
        <v>34.209307916666667</v>
      </c>
      <c r="H248" s="948">
        <v>55.07542372333333</v>
      </c>
      <c r="I248" s="1012">
        <v>147</v>
      </c>
      <c r="J248" s="1013">
        <v>68</v>
      </c>
      <c r="K248" s="1014">
        <v>215</v>
      </c>
      <c r="L248" s="940">
        <v>49</v>
      </c>
      <c r="M248" s="941">
        <v>22.666666666666668</v>
      </c>
      <c r="N248" s="942">
        <v>71.666666666666671</v>
      </c>
      <c r="O248" s="949">
        <v>237</v>
      </c>
      <c r="P248" s="944">
        <v>301</v>
      </c>
      <c r="Q248" s="945">
        <v>260</v>
      </c>
      <c r="S248" s="1208"/>
    </row>
    <row r="249" spans="1:19" ht="13.5" customHeight="1" x14ac:dyDescent="0.3">
      <c r="A249" s="946" t="s">
        <v>506</v>
      </c>
      <c r="B249" s="947" t="s">
        <v>507</v>
      </c>
      <c r="C249" s="947" t="s">
        <v>852</v>
      </c>
      <c r="D249" s="947" t="s">
        <v>28</v>
      </c>
      <c r="E249" s="947" t="s">
        <v>75</v>
      </c>
      <c r="F249" s="935">
        <v>98.180551876666655</v>
      </c>
      <c r="G249" s="936">
        <v>38.748742295</v>
      </c>
      <c r="H249" s="948">
        <v>65.527461549999998</v>
      </c>
      <c r="I249" s="1012">
        <v>101</v>
      </c>
      <c r="J249" s="1013">
        <v>37</v>
      </c>
      <c r="K249" s="1014">
        <v>138</v>
      </c>
      <c r="L249" s="940">
        <v>33.666666666666664</v>
      </c>
      <c r="M249" s="941">
        <v>12.333333333333334</v>
      </c>
      <c r="N249" s="942">
        <v>46</v>
      </c>
      <c r="O249" s="949">
        <v>169</v>
      </c>
      <c r="P249" s="944">
        <v>226</v>
      </c>
      <c r="Q249" s="945">
        <v>246</v>
      </c>
      <c r="S249" s="1208"/>
    </row>
    <row r="250" spans="1:19" ht="13.5" customHeight="1" x14ac:dyDescent="0.3">
      <c r="A250" s="946" t="s">
        <v>508</v>
      </c>
      <c r="B250" s="947" t="s">
        <v>509</v>
      </c>
      <c r="C250" s="947" t="s">
        <v>852</v>
      </c>
      <c r="D250" s="947" t="s">
        <v>28</v>
      </c>
      <c r="E250" s="947" t="s">
        <v>75</v>
      </c>
      <c r="F250" s="935">
        <v>107.03795819999999</v>
      </c>
      <c r="G250" s="936">
        <v>45.091404673333329</v>
      </c>
      <c r="H250" s="948">
        <v>75.487442046666672</v>
      </c>
      <c r="I250" s="1012">
        <v>136</v>
      </c>
      <c r="J250" s="1013">
        <v>59</v>
      </c>
      <c r="K250" s="1014">
        <v>195</v>
      </c>
      <c r="L250" s="940">
        <v>45.333333333333336</v>
      </c>
      <c r="M250" s="941">
        <v>19.666666666666668</v>
      </c>
      <c r="N250" s="942">
        <v>65</v>
      </c>
      <c r="O250" s="949">
        <v>115</v>
      </c>
      <c r="P250" s="944">
        <v>160</v>
      </c>
      <c r="Q250" s="945">
        <v>192</v>
      </c>
      <c r="S250" s="1208"/>
    </row>
    <row r="251" spans="1:19" ht="13.5" customHeight="1" x14ac:dyDescent="0.3">
      <c r="A251" s="946" t="s">
        <v>510</v>
      </c>
      <c r="B251" s="947" t="s">
        <v>511</v>
      </c>
      <c r="C251" s="947" t="s">
        <v>852</v>
      </c>
      <c r="D251" s="947" t="s">
        <v>28</v>
      </c>
      <c r="E251" s="947" t="s">
        <v>75</v>
      </c>
      <c r="F251" s="935">
        <v>71.074438746666672</v>
      </c>
      <c r="G251" s="936">
        <v>26.734281730000003</v>
      </c>
      <c r="H251" s="948">
        <v>48.438145166666665</v>
      </c>
      <c r="I251" s="1012">
        <v>84</v>
      </c>
      <c r="J251" s="1013">
        <v>34</v>
      </c>
      <c r="K251" s="1014">
        <v>118</v>
      </c>
      <c r="L251" s="940">
        <v>28</v>
      </c>
      <c r="M251" s="941">
        <v>11.333333333333334</v>
      </c>
      <c r="N251" s="942">
        <v>39.333333333333336</v>
      </c>
      <c r="O251" s="949">
        <v>274</v>
      </c>
      <c r="P251" s="944">
        <v>338</v>
      </c>
      <c r="Q251" s="945">
        <v>290</v>
      </c>
      <c r="S251" s="1208"/>
    </row>
    <row r="252" spans="1:19" ht="13.5" customHeight="1" x14ac:dyDescent="0.3">
      <c r="A252" s="946" t="s">
        <v>512</v>
      </c>
      <c r="B252" s="947" t="s">
        <v>513</v>
      </c>
      <c r="C252" s="947" t="s">
        <v>852</v>
      </c>
      <c r="D252" s="947" t="s">
        <v>28</v>
      </c>
      <c r="E252" s="947" t="s">
        <v>75</v>
      </c>
      <c r="F252" s="935">
        <v>82.87011785</v>
      </c>
      <c r="G252" s="936">
        <v>32.181319889999997</v>
      </c>
      <c r="H252" s="948">
        <v>56.572369026666671</v>
      </c>
      <c r="I252" s="1012">
        <v>99</v>
      </c>
      <c r="J252" s="1013">
        <v>41</v>
      </c>
      <c r="K252" s="1014">
        <v>140</v>
      </c>
      <c r="L252" s="940">
        <v>33</v>
      </c>
      <c r="M252" s="941">
        <v>13.666666666666666</v>
      </c>
      <c r="N252" s="942">
        <v>46.666666666666664</v>
      </c>
      <c r="O252" s="949">
        <v>229</v>
      </c>
      <c r="P252" s="944">
        <v>293</v>
      </c>
      <c r="Q252" s="945">
        <v>242</v>
      </c>
      <c r="S252" s="1208"/>
    </row>
    <row r="253" spans="1:19" ht="13.5" customHeight="1" x14ac:dyDescent="0.3">
      <c r="A253" s="946" t="s">
        <v>514</v>
      </c>
      <c r="B253" s="947" t="s">
        <v>515</v>
      </c>
      <c r="C253" s="947" t="s">
        <v>852</v>
      </c>
      <c r="D253" s="947" t="s">
        <v>28</v>
      </c>
      <c r="E253" s="947" t="s">
        <v>75</v>
      </c>
      <c r="F253" s="935">
        <v>65.446405859999985</v>
      </c>
      <c r="G253" s="936">
        <v>24.285543113333333</v>
      </c>
      <c r="H253" s="948">
        <v>44.228235916666669</v>
      </c>
      <c r="I253" s="1012">
        <v>112</v>
      </c>
      <c r="J253" s="1013">
        <v>47</v>
      </c>
      <c r="K253" s="1014">
        <v>159</v>
      </c>
      <c r="L253" s="940">
        <v>37.333333333333336</v>
      </c>
      <c r="M253" s="941">
        <v>15.666666666666666</v>
      </c>
      <c r="N253" s="942">
        <v>53</v>
      </c>
      <c r="O253" s="949">
        <v>287</v>
      </c>
      <c r="P253" s="944">
        <v>352</v>
      </c>
      <c r="Q253" s="945">
        <v>293</v>
      </c>
      <c r="S253" s="1208"/>
    </row>
    <row r="254" spans="1:19" ht="13.5" customHeight="1" x14ac:dyDescent="0.3">
      <c r="A254" s="946" t="s">
        <v>516</v>
      </c>
      <c r="B254" s="947" t="s">
        <v>517</v>
      </c>
      <c r="C254" s="947" t="s">
        <v>852</v>
      </c>
      <c r="D254" s="947" t="s">
        <v>28</v>
      </c>
      <c r="E254" s="947" t="s">
        <v>75</v>
      </c>
      <c r="F254" s="935">
        <v>93.421473996666649</v>
      </c>
      <c r="G254" s="936">
        <v>31.145466753333334</v>
      </c>
      <c r="H254" s="948">
        <v>62.004057313333327</v>
      </c>
      <c r="I254" s="1012">
        <v>118</v>
      </c>
      <c r="J254" s="1013">
        <v>39</v>
      </c>
      <c r="K254" s="1014">
        <v>157</v>
      </c>
      <c r="L254" s="940">
        <v>39.333333333333336</v>
      </c>
      <c r="M254" s="941">
        <v>13</v>
      </c>
      <c r="N254" s="942">
        <v>52.333333333333336</v>
      </c>
      <c r="O254" s="949">
        <v>192</v>
      </c>
      <c r="P254" s="944">
        <v>253</v>
      </c>
      <c r="Q254" s="945">
        <v>263</v>
      </c>
      <c r="S254" s="1208"/>
    </row>
    <row r="255" spans="1:19" ht="13.5" customHeight="1" x14ac:dyDescent="0.3">
      <c r="A255" s="946" t="s">
        <v>315</v>
      </c>
      <c r="B255" s="947" t="s">
        <v>316</v>
      </c>
      <c r="C255" s="947" t="s">
        <v>859</v>
      </c>
      <c r="D255" s="947" t="s">
        <v>33</v>
      </c>
      <c r="E255" s="947" t="s">
        <v>75</v>
      </c>
      <c r="F255" s="935">
        <v>125.01962363333332</v>
      </c>
      <c r="G255" s="936">
        <v>54.112511233333329</v>
      </c>
      <c r="H255" s="948">
        <v>88.60660541</v>
      </c>
      <c r="I255" s="1012">
        <v>337</v>
      </c>
      <c r="J255" s="1013">
        <v>154</v>
      </c>
      <c r="K255" s="1014">
        <v>491</v>
      </c>
      <c r="L255" s="940">
        <v>112.33333333333333</v>
      </c>
      <c r="M255" s="941">
        <v>51.333333333333336</v>
      </c>
      <c r="N255" s="942">
        <v>163.66666666666666</v>
      </c>
      <c r="O255" s="949">
        <v>51</v>
      </c>
      <c r="P255" s="944">
        <v>80</v>
      </c>
      <c r="Q255" s="945">
        <v>53</v>
      </c>
      <c r="S255" s="1208"/>
    </row>
    <row r="256" spans="1:19" ht="13.5" customHeight="1" x14ac:dyDescent="0.3">
      <c r="A256" s="946" t="s">
        <v>317</v>
      </c>
      <c r="B256" s="947" t="s">
        <v>318</v>
      </c>
      <c r="C256" s="947" t="s">
        <v>859</v>
      </c>
      <c r="D256" s="947" t="s">
        <v>33</v>
      </c>
      <c r="E256" s="947" t="s">
        <v>75</v>
      </c>
      <c r="F256" s="935">
        <v>124.67325213333334</v>
      </c>
      <c r="G256" s="936">
        <v>55.943542986666671</v>
      </c>
      <c r="H256" s="948">
        <v>89.891866923333325</v>
      </c>
      <c r="I256" s="1012">
        <v>400</v>
      </c>
      <c r="J256" s="1013">
        <v>185</v>
      </c>
      <c r="K256" s="1014">
        <v>585</v>
      </c>
      <c r="L256" s="940">
        <v>133.33333333333334</v>
      </c>
      <c r="M256" s="941">
        <v>61.666666666666664</v>
      </c>
      <c r="N256" s="942">
        <v>195</v>
      </c>
      <c r="O256" s="949">
        <v>43</v>
      </c>
      <c r="P256" s="944">
        <v>70</v>
      </c>
      <c r="Q256" s="945">
        <v>70</v>
      </c>
      <c r="S256" s="1208"/>
    </row>
    <row r="257" spans="1:19" ht="13.5" customHeight="1" x14ac:dyDescent="0.3">
      <c r="A257" s="946" t="s">
        <v>319</v>
      </c>
      <c r="B257" s="947" t="s">
        <v>320</v>
      </c>
      <c r="C257" s="947" t="s">
        <v>859</v>
      </c>
      <c r="D257" s="947" t="s">
        <v>33</v>
      </c>
      <c r="E257" s="947" t="s">
        <v>75</v>
      </c>
      <c r="F257" s="935">
        <v>113.48973335333334</v>
      </c>
      <c r="G257" s="936">
        <v>48.056172386666667</v>
      </c>
      <c r="H257" s="948">
        <v>79.366360376666663</v>
      </c>
      <c r="I257" s="1012">
        <v>331</v>
      </c>
      <c r="J257" s="1013">
        <v>154</v>
      </c>
      <c r="K257" s="1014">
        <v>485</v>
      </c>
      <c r="L257" s="940">
        <v>110.33333333333333</v>
      </c>
      <c r="M257" s="941">
        <v>51.333333333333336</v>
      </c>
      <c r="N257" s="942">
        <v>161.66666666666666</v>
      </c>
      <c r="O257" s="949">
        <v>87</v>
      </c>
      <c r="P257" s="944">
        <v>124</v>
      </c>
      <c r="Q257" s="945">
        <v>123</v>
      </c>
      <c r="S257" s="1208"/>
    </row>
    <row r="258" spans="1:19" ht="13.5" customHeight="1" x14ac:dyDescent="0.3">
      <c r="A258" s="946" t="s">
        <v>321</v>
      </c>
      <c r="B258" s="947" t="s">
        <v>322</v>
      </c>
      <c r="C258" s="947" t="s">
        <v>859</v>
      </c>
      <c r="D258" s="947" t="s">
        <v>33</v>
      </c>
      <c r="E258" s="947" t="s">
        <v>75</v>
      </c>
      <c r="F258" s="935">
        <v>129.12299626666666</v>
      </c>
      <c r="G258" s="936">
        <v>52.477215706666669</v>
      </c>
      <c r="H258" s="948">
        <v>89.584263913333345</v>
      </c>
      <c r="I258" s="1012">
        <v>274</v>
      </c>
      <c r="J258" s="1013">
        <v>121</v>
      </c>
      <c r="K258" s="1014">
        <v>395</v>
      </c>
      <c r="L258" s="940">
        <v>91.333333333333329</v>
      </c>
      <c r="M258" s="941">
        <v>40.333333333333336</v>
      </c>
      <c r="N258" s="942">
        <v>131.66666666666666</v>
      </c>
      <c r="O258" s="949">
        <v>46</v>
      </c>
      <c r="P258" s="944">
        <v>73</v>
      </c>
      <c r="Q258" s="945">
        <v>26</v>
      </c>
      <c r="S258" s="1208"/>
    </row>
    <row r="259" spans="1:19" ht="13.5" customHeight="1" x14ac:dyDescent="0.3">
      <c r="A259" s="946" t="s">
        <v>323</v>
      </c>
      <c r="B259" s="947" t="s">
        <v>324</v>
      </c>
      <c r="C259" s="947" t="s">
        <v>859</v>
      </c>
      <c r="D259" s="947" t="s">
        <v>33</v>
      </c>
      <c r="E259" s="947" t="s">
        <v>75</v>
      </c>
      <c r="F259" s="935">
        <v>128.9445723</v>
      </c>
      <c r="G259" s="936">
        <v>55.083961406666674</v>
      </c>
      <c r="H259" s="948">
        <v>90.614847053333321</v>
      </c>
      <c r="I259" s="1012">
        <v>496</v>
      </c>
      <c r="J259" s="1013">
        <v>230</v>
      </c>
      <c r="K259" s="1014">
        <v>726</v>
      </c>
      <c r="L259" s="940">
        <v>165.33333333333334</v>
      </c>
      <c r="M259" s="941">
        <v>76.666666666666671</v>
      </c>
      <c r="N259" s="942">
        <v>242</v>
      </c>
      <c r="O259" s="949">
        <v>41</v>
      </c>
      <c r="P259" s="944">
        <v>67</v>
      </c>
      <c r="Q259" s="945">
        <v>33</v>
      </c>
      <c r="S259" s="1208"/>
    </row>
    <row r="260" spans="1:19" ht="13.5" customHeight="1" x14ac:dyDescent="0.3">
      <c r="A260" s="946" t="s">
        <v>605</v>
      </c>
      <c r="B260" s="947" t="s">
        <v>606</v>
      </c>
      <c r="C260" s="947" t="s">
        <v>853</v>
      </c>
      <c r="D260" s="947" t="s">
        <v>30</v>
      </c>
      <c r="E260" s="947" t="s">
        <v>75</v>
      </c>
      <c r="F260" s="935">
        <v>107.27624129333333</v>
      </c>
      <c r="G260" s="936">
        <v>47.431307729999993</v>
      </c>
      <c r="H260" s="948">
        <v>76.717444236666665</v>
      </c>
      <c r="I260" s="1012">
        <v>105</v>
      </c>
      <c r="J260" s="1013">
        <v>48</v>
      </c>
      <c r="K260" s="1014">
        <v>153</v>
      </c>
      <c r="L260" s="940">
        <v>35</v>
      </c>
      <c r="M260" s="941">
        <v>16</v>
      </c>
      <c r="N260" s="942">
        <v>51</v>
      </c>
      <c r="O260" s="949">
        <v>106</v>
      </c>
      <c r="P260" s="944">
        <v>147</v>
      </c>
      <c r="Q260" s="945">
        <v>147</v>
      </c>
      <c r="S260" s="1208"/>
    </row>
    <row r="261" spans="1:19" ht="13.5" customHeight="1" x14ac:dyDescent="0.3">
      <c r="A261" s="946" t="s">
        <v>607</v>
      </c>
      <c r="B261" s="947" t="s">
        <v>608</v>
      </c>
      <c r="C261" s="947" t="s">
        <v>853</v>
      </c>
      <c r="D261" s="947" t="s">
        <v>30</v>
      </c>
      <c r="E261" s="947" t="s">
        <v>75</v>
      </c>
      <c r="F261" s="935">
        <v>130.64908316666666</v>
      </c>
      <c r="G261" s="936">
        <v>57.184825703333331</v>
      </c>
      <c r="H261" s="948">
        <v>93.127075066666677</v>
      </c>
      <c r="I261" s="1012">
        <v>229</v>
      </c>
      <c r="J261" s="1013">
        <v>105</v>
      </c>
      <c r="K261" s="1014">
        <v>334</v>
      </c>
      <c r="L261" s="940">
        <v>76.333333333333329</v>
      </c>
      <c r="M261" s="941">
        <v>35</v>
      </c>
      <c r="N261" s="942">
        <v>111.33333333333333</v>
      </c>
      <c r="O261" s="949">
        <v>34</v>
      </c>
      <c r="P261" s="944">
        <v>57</v>
      </c>
      <c r="Q261" s="945">
        <v>98</v>
      </c>
      <c r="S261" s="1208"/>
    </row>
    <row r="262" spans="1:19" ht="13.5" customHeight="1" x14ac:dyDescent="0.3">
      <c r="A262" s="946" t="s">
        <v>609</v>
      </c>
      <c r="B262" s="947" t="s">
        <v>610</v>
      </c>
      <c r="C262" s="947" t="s">
        <v>853</v>
      </c>
      <c r="D262" s="947" t="s">
        <v>30</v>
      </c>
      <c r="E262" s="947" t="s">
        <v>75</v>
      </c>
      <c r="F262" s="935">
        <v>115.9475152</v>
      </c>
      <c r="G262" s="936">
        <v>36.89229781666667</v>
      </c>
      <c r="H262" s="948">
        <v>75.888059736666662</v>
      </c>
      <c r="I262" s="1012">
        <v>164</v>
      </c>
      <c r="J262" s="1013">
        <v>53</v>
      </c>
      <c r="K262" s="1014">
        <v>217</v>
      </c>
      <c r="L262" s="940">
        <v>54.666666666666664</v>
      </c>
      <c r="M262" s="941">
        <v>17.666666666666668</v>
      </c>
      <c r="N262" s="942">
        <v>72.333333333333329</v>
      </c>
      <c r="O262" s="949">
        <v>112</v>
      </c>
      <c r="P262" s="944">
        <v>155</v>
      </c>
      <c r="Q262" s="945">
        <v>212</v>
      </c>
      <c r="S262" s="1208"/>
    </row>
    <row r="263" spans="1:19" ht="13.5" customHeight="1" x14ac:dyDescent="0.3">
      <c r="A263" s="946" t="s">
        <v>611</v>
      </c>
      <c r="B263" s="947" t="s">
        <v>612</v>
      </c>
      <c r="C263" s="947" t="s">
        <v>853</v>
      </c>
      <c r="D263" s="947" t="s">
        <v>30</v>
      </c>
      <c r="E263" s="947" t="s">
        <v>75</v>
      </c>
      <c r="F263" s="935">
        <v>74.934194559999995</v>
      </c>
      <c r="G263" s="936">
        <v>34.778129200000002</v>
      </c>
      <c r="H263" s="948">
        <v>54.240852593333329</v>
      </c>
      <c r="I263" s="1012">
        <v>154</v>
      </c>
      <c r="J263" s="1013">
        <v>79</v>
      </c>
      <c r="K263" s="1014">
        <v>233</v>
      </c>
      <c r="L263" s="940">
        <v>51.333333333333336</v>
      </c>
      <c r="M263" s="941">
        <v>26.333333333333332</v>
      </c>
      <c r="N263" s="942">
        <v>77.666666666666671</v>
      </c>
      <c r="O263" s="949">
        <v>241</v>
      </c>
      <c r="P263" s="944">
        <v>305</v>
      </c>
      <c r="Q263" s="945">
        <v>245</v>
      </c>
      <c r="S263" s="1208"/>
    </row>
    <row r="264" spans="1:19" ht="13.5" customHeight="1" x14ac:dyDescent="0.3">
      <c r="A264" s="946" t="s">
        <v>613</v>
      </c>
      <c r="B264" s="947" t="s">
        <v>614</v>
      </c>
      <c r="C264" s="947" t="s">
        <v>853</v>
      </c>
      <c r="D264" s="947" t="s">
        <v>30</v>
      </c>
      <c r="E264" s="947" t="s">
        <v>75</v>
      </c>
      <c r="F264" s="935">
        <v>81.495430653333344</v>
      </c>
      <c r="G264" s="936">
        <v>42.028855589999999</v>
      </c>
      <c r="H264" s="948">
        <v>61.141427950000001</v>
      </c>
      <c r="I264" s="1012">
        <v>146</v>
      </c>
      <c r="J264" s="1013">
        <v>80</v>
      </c>
      <c r="K264" s="1014">
        <v>226</v>
      </c>
      <c r="L264" s="940">
        <v>48.666666666666664</v>
      </c>
      <c r="M264" s="941">
        <v>26.666666666666668</v>
      </c>
      <c r="N264" s="942">
        <v>75.333333333333329</v>
      </c>
      <c r="O264" s="949">
        <v>200</v>
      </c>
      <c r="P264" s="944">
        <v>262</v>
      </c>
      <c r="Q264" s="945">
        <v>249</v>
      </c>
      <c r="S264" s="1208"/>
    </row>
    <row r="265" spans="1:19" ht="13.5" customHeight="1" x14ac:dyDescent="0.3">
      <c r="A265" s="946" t="s">
        <v>615</v>
      </c>
      <c r="B265" s="947" t="s">
        <v>616</v>
      </c>
      <c r="C265" s="947" t="s">
        <v>30</v>
      </c>
      <c r="D265" s="947" t="s">
        <v>30</v>
      </c>
      <c r="E265" s="947" t="s">
        <v>75</v>
      </c>
      <c r="F265" s="935">
        <v>138.96447603333334</v>
      </c>
      <c r="G265" s="936">
        <v>59.346825843333335</v>
      </c>
      <c r="H265" s="948">
        <v>98.015273499999992</v>
      </c>
      <c r="I265" s="1012">
        <v>1546</v>
      </c>
      <c r="J265" s="1013">
        <v>685</v>
      </c>
      <c r="K265" s="1014">
        <v>2231</v>
      </c>
      <c r="L265" s="940">
        <v>515.33333333333337</v>
      </c>
      <c r="M265" s="941">
        <v>228.33333333333334</v>
      </c>
      <c r="N265" s="942">
        <v>743.66666666666663</v>
      </c>
      <c r="O265" s="949">
        <v>25</v>
      </c>
      <c r="P265" s="944">
        <v>42</v>
      </c>
      <c r="Q265" s="945">
        <v>7</v>
      </c>
      <c r="S265" s="1208"/>
    </row>
    <row r="266" spans="1:19" ht="13.5" customHeight="1" x14ac:dyDescent="0.3">
      <c r="A266" s="946" t="s">
        <v>617</v>
      </c>
      <c r="B266" s="947" t="s">
        <v>618</v>
      </c>
      <c r="C266" s="947" t="s">
        <v>30</v>
      </c>
      <c r="D266" s="947" t="s">
        <v>30</v>
      </c>
      <c r="E266" s="947" t="s">
        <v>75</v>
      </c>
      <c r="F266" s="935">
        <v>138.65720866666666</v>
      </c>
      <c r="G266" s="936">
        <v>48.857521116666668</v>
      </c>
      <c r="H266" s="948">
        <v>93.04581757666665</v>
      </c>
      <c r="I266" s="1012">
        <v>500</v>
      </c>
      <c r="J266" s="1013">
        <v>179</v>
      </c>
      <c r="K266" s="1014">
        <v>679</v>
      </c>
      <c r="L266" s="940">
        <v>166.66666666666666</v>
      </c>
      <c r="M266" s="941">
        <v>59.666666666666664</v>
      </c>
      <c r="N266" s="942">
        <v>226.33333333333334</v>
      </c>
      <c r="O266" s="949">
        <v>35</v>
      </c>
      <c r="P266" s="944">
        <v>58</v>
      </c>
      <c r="Q266" s="945">
        <v>72</v>
      </c>
      <c r="S266" s="1208"/>
    </row>
    <row r="267" spans="1:19" ht="13.5" customHeight="1" x14ac:dyDescent="0.3">
      <c r="A267" s="946" t="s">
        <v>619</v>
      </c>
      <c r="B267" s="947" t="s">
        <v>620</v>
      </c>
      <c r="C267" s="947" t="s">
        <v>30</v>
      </c>
      <c r="D267" s="947" t="s">
        <v>30</v>
      </c>
      <c r="E267" s="947" t="s">
        <v>75</v>
      </c>
      <c r="F267" s="935">
        <v>110.25687776666666</v>
      </c>
      <c r="G267" s="936">
        <v>47.823665296666668</v>
      </c>
      <c r="H267" s="948">
        <v>78.406814116666666</v>
      </c>
      <c r="I267" s="1012">
        <v>473</v>
      </c>
      <c r="J267" s="1013">
        <v>214</v>
      </c>
      <c r="K267" s="1014">
        <v>687</v>
      </c>
      <c r="L267" s="940">
        <v>157.66666666666666</v>
      </c>
      <c r="M267" s="941">
        <v>71.333333333333329</v>
      </c>
      <c r="N267" s="942">
        <v>229</v>
      </c>
      <c r="O267" s="949">
        <v>97</v>
      </c>
      <c r="P267" s="944">
        <v>135</v>
      </c>
      <c r="Q267" s="945">
        <v>99</v>
      </c>
      <c r="S267" s="1208"/>
    </row>
    <row r="268" spans="1:19" ht="13.5" customHeight="1" x14ac:dyDescent="0.3">
      <c r="A268" s="946" t="s">
        <v>621</v>
      </c>
      <c r="B268" s="947" t="s">
        <v>622</v>
      </c>
      <c r="C268" s="947" t="s">
        <v>30</v>
      </c>
      <c r="D268" s="947" t="s">
        <v>30</v>
      </c>
      <c r="E268" s="947" t="s">
        <v>75</v>
      </c>
      <c r="F268" s="935">
        <v>158.3887579</v>
      </c>
      <c r="G268" s="936">
        <v>71.804214650000006</v>
      </c>
      <c r="H268" s="948">
        <v>114.41178760000001</v>
      </c>
      <c r="I268" s="1012">
        <v>583</v>
      </c>
      <c r="J268" s="1013">
        <v>269</v>
      </c>
      <c r="K268" s="1014">
        <v>852</v>
      </c>
      <c r="L268" s="940">
        <v>194.33333333333334</v>
      </c>
      <c r="M268" s="941">
        <v>89.666666666666671</v>
      </c>
      <c r="N268" s="942">
        <v>284</v>
      </c>
      <c r="O268" s="949">
        <v>6</v>
      </c>
      <c r="P268" s="944">
        <v>10</v>
      </c>
      <c r="Q268" s="945">
        <v>6</v>
      </c>
      <c r="S268" s="1208"/>
    </row>
    <row r="269" spans="1:19" ht="13.5" customHeight="1" x14ac:dyDescent="0.3">
      <c r="A269" s="946" t="s">
        <v>623</v>
      </c>
      <c r="B269" s="947" t="s">
        <v>624</v>
      </c>
      <c r="C269" s="947" t="s">
        <v>30</v>
      </c>
      <c r="D269" s="947" t="s">
        <v>30</v>
      </c>
      <c r="E269" s="947" t="s">
        <v>75</v>
      </c>
      <c r="F269" s="935">
        <v>86.009289956666677</v>
      </c>
      <c r="G269" s="936">
        <v>32.831876686666668</v>
      </c>
      <c r="H269" s="948">
        <v>58.477295636666668</v>
      </c>
      <c r="I269" s="1012">
        <v>249</v>
      </c>
      <c r="J269" s="1013">
        <v>104</v>
      </c>
      <c r="K269" s="1014">
        <v>353</v>
      </c>
      <c r="L269" s="940">
        <v>83</v>
      </c>
      <c r="M269" s="941">
        <v>34.666666666666664</v>
      </c>
      <c r="N269" s="942">
        <v>117.66666666666667</v>
      </c>
      <c r="O269" s="949">
        <v>220</v>
      </c>
      <c r="P269" s="944">
        <v>283</v>
      </c>
      <c r="Q269" s="945">
        <v>196</v>
      </c>
      <c r="S269" s="1208"/>
    </row>
    <row r="270" spans="1:19" ht="13.5" customHeight="1" x14ac:dyDescent="0.3">
      <c r="A270" s="946" t="s">
        <v>625</v>
      </c>
      <c r="B270" s="947" t="s">
        <v>626</v>
      </c>
      <c r="C270" s="947" t="s">
        <v>30</v>
      </c>
      <c r="D270" s="947" t="s">
        <v>30</v>
      </c>
      <c r="E270" s="947" t="s">
        <v>75</v>
      </c>
      <c r="F270" s="935">
        <v>129.36163389999999</v>
      </c>
      <c r="G270" s="936">
        <v>67.393999673333326</v>
      </c>
      <c r="H270" s="948">
        <v>97.77756020999999</v>
      </c>
      <c r="I270" s="1012">
        <v>436</v>
      </c>
      <c r="J270" s="1013">
        <v>237</v>
      </c>
      <c r="K270" s="1014">
        <v>673</v>
      </c>
      <c r="L270" s="940">
        <v>145.33333333333334</v>
      </c>
      <c r="M270" s="941">
        <v>79</v>
      </c>
      <c r="N270" s="942">
        <v>224.33333333333334</v>
      </c>
      <c r="O270" s="949">
        <v>27</v>
      </c>
      <c r="P270" s="944">
        <v>44</v>
      </c>
      <c r="Q270" s="945">
        <v>28</v>
      </c>
      <c r="S270" s="1208"/>
    </row>
    <row r="271" spans="1:19" ht="13.5" customHeight="1" x14ac:dyDescent="0.3">
      <c r="A271" s="946" t="s">
        <v>627</v>
      </c>
      <c r="B271" s="947" t="s">
        <v>628</v>
      </c>
      <c r="C271" s="947" t="s">
        <v>30</v>
      </c>
      <c r="D271" s="947" t="s">
        <v>30</v>
      </c>
      <c r="E271" s="947" t="s">
        <v>75</v>
      </c>
      <c r="F271" s="935">
        <v>150.52574170000003</v>
      </c>
      <c r="G271" s="936">
        <v>73.579037913333337</v>
      </c>
      <c r="H271" s="948">
        <v>111.27856223333333</v>
      </c>
      <c r="I271" s="1012">
        <v>460</v>
      </c>
      <c r="J271" s="1013">
        <v>232</v>
      </c>
      <c r="K271" s="1014">
        <v>692</v>
      </c>
      <c r="L271" s="940">
        <v>153.33333333333334</v>
      </c>
      <c r="M271" s="941">
        <v>77.333333333333329</v>
      </c>
      <c r="N271" s="942">
        <v>230.66666666666666</v>
      </c>
      <c r="O271" s="949">
        <v>9</v>
      </c>
      <c r="P271" s="944">
        <v>16</v>
      </c>
      <c r="Q271" s="945">
        <v>18</v>
      </c>
      <c r="S271" s="1208"/>
    </row>
    <row r="272" spans="1:19" ht="13.5" customHeight="1" x14ac:dyDescent="0.3">
      <c r="A272" s="946" t="s">
        <v>518</v>
      </c>
      <c r="B272" s="947" t="s">
        <v>519</v>
      </c>
      <c r="C272" s="947" t="s">
        <v>854</v>
      </c>
      <c r="D272" s="947" t="s">
        <v>28</v>
      </c>
      <c r="E272" s="947" t="s">
        <v>75</v>
      </c>
      <c r="F272" s="935">
        <v>93.865429403333337</v>
      </c>
      <c r="G272" s="936">
        <v>41.329481546666663</v>
      </c>
      <c r="H272" s="948">
        <v>66.129683703333328</v>
      </c>
      <c r="I272" s="1012">
        <v>84</v>
      </c>
      <c r="J272" s="1013">
        <v>42</v>
      </c>
      <c r="K272" s="1014">
        <v>126</v>
      </c>
      <c r="L272" s="940">
        <v>28</v>
      </c>
      <c r="M272" s="941">
        <v>14</v>
      </c>
      <c r="N272" s="942">
        <v>42</v>
      </c>
      <c r="O272" s="949">
        <v>165</v>
      </c>
      <c r="P272" s="944">
        <v>220</v>
      </c>
      <c r="Q272" s="945">
        <v>154</v>
      </c>
      <c r="S272" s="1208"/>
    </row>
    <row r="273" spans="1:19" ht="13.5" customHeight="1" x14ac:dyDescent="0.3">
      <c r="A273" s="946" t="s">
        <v>520</v>
      </c>
      <c r="B273" s="947" t="s">
        <v>521</v>
      </c>
      <c r="C273" s="947" t="s">
        <v>854</v>
      </c>
      <c r="D273" s="947" t="s">
        <v>28</v>
      </c>
      <c r="E273" s="947" t="s">
        <v>75</v>
      </c>
      <c r="F273" s="935">
        <v>110.91398836666666</v>
      </c>
      <c r="G273" s="936">
        <v>38.192083630000006</v>
      </c>
      <c r="H273" s="948">
        <v>72.579391830000006</v>
      </c>
      <c r="I273" s="1012">
        <v>277</v>
      </c>
      <c r="J273" s="1013">
        <v>113</v>
      </c>
      <c r="K273" s="1014">
        <v>390</v>
      </c>
      <c r="L273" s="940">
        <v>92.333333333333329</v>
      </c>
      <c r="M273" s="941">
        <v>37.666666666666664</v>
      </c>
      <c r="N273" s="942">
        <v>130</v>
      </c>
      <c r="O273" s="949">
        <v>123</v>
      </c>
      <c r="P273" s="944">
        <v>171</v>
      </c>
      <c r="Q273" s="945">
        <v>144</v>
      </c>
      <c r="S273" s="1208"/>
    </row>
    <row r="274" spans="1:19" ht="13.5" customHeight="1" x14ac:dyDescent="0.3">
      <c r="A274" s="946" t="s">
        <v>522</v>
      </c>
      <c r="B274" s="947" t="s">
        <v>523</v>
      </c>
      <c r="C274" s="947" t="s">
        <v>854</v>
      </c>
      <c r="D274" s="947" t="s">
        <v>28</v>
      </c>
      <c r="E274" s="947" t="s">
        <v>75</v>
      </c>
      <c r="F274" s="935">
        <v>77.682849293333334</v>
      </c>
      <c r="G274" s="936">
        <v>30.867685613333332</v>
      </c>
      <c r="H274" s="948">
        <v>52.919430486666663</v>
      </c>
      <c r="I274" s="1012">
        <v>148</v>
      </c>
      <c r="J274" s="1013">
        <v>66</v>
      </c>
      <c r="K274" s="1014">
        <v>214</v>
      </c>
      <c r="L274" s="940">
        <v>49.333333333333336</v>
      </c>
      <c r="M274" s="941">
        <v>22</v>
      </c>
      <c r="N274" s="942">
        <v>71.333333333333329</v>
      </c>
      <c r="O274" s="949">
        <v>250</v>
      </c>
      <c r="P274" s="944">
        <v>314</v>
      </c>
      <c r="Q274" s="945">
        <v>204</v>
      </c>
      <c r="S274" s="1208"/>
    </row>
    <row r="275" spans="1:19" ht="13.5" customHeight="1" x14ac:dyDescent="0.3">
      <c r="A275" s="946" t="s">
        <v>524</v>
      </c>
      <c r="B275" s="947" t="s">
        <v>525</v>
      </c>
      <c r="C275" s="947" t="s">
        <v>854</v>
      </c>
      <c r="D275" s="947" t="s">
        <v>28</v>
      </c>
      <c r="E275" s="947" t="s">
        <v>75</v>
      </c>
      <c r="F275" s="935">
        <v>101.72924944333333</v>
      </c>
      <c r="G275" s="936">
        <v>45.268002029999998</v>
      </c>
      <c r="H275" s="948">
        <v>72.515229853333338</v>
      </c>
      <c r="I275" s="1012">
        <v>127</v>
      </c>
      <c r="J275" s="1013">
        <v>59</v>
      </c>
      <c r="K275" s="1014">
        <v>186</v>
      </c>
      <c r="L275" s="940">
        <v>42.333333333333336</v>
      </c>
      <c r="M275" s="941">
        <v>19.666666666666668</v>
      </c>
      <c r="N275" s="942">
        <v>62</v>
      </c>
      <c r="O275" s="949">
        <v>125</v>
      </c>
      <c r="P275" s="944">
        <v>173</v>
      </c>
      <c r="Q275" s="945">
        <v>127</v>
      </c>
      <c r="S275" s="1208"/>
    </row>
    <row r="276" spans="1:19" ht="13.5" customHeight="1" x14ac:dyDescent="0.3">
      <c r="A276" s="946" t="s">
        <v>526</v>
      </c>
      <c r="B276" s="947" t="s">
        <v>527</v>
      </c>
      <c r="C276" s="947" t="s">
        <v>854</v>
      </c>
      <c r="D276" s="947" t="s">
        <v>28</v>
      </c>
      <c r="E276" s="947" t="s">
        <v>75</v>
      </c>
      <c r="F276" s="935">
        <v>71.080806933333335</v>
      </c>
      <c r="G276" s="936">
        <v>25.677341389999999</v>
      </c>
      <c r="H276" s="948">
        <v>47.595785309999997</v>
      </c>
      <c r="I276" s="1012">
        <v>153</v>
      </c>
      <c r="J276" s="1013">
        <v>60</v>
      </c>
      <c r="K276" s="1014">
        <v>213</v>
      </c>
      <c r="L276" s="940">
        <v>51</v>
      </c>
      <c r="M276" s="941">
        <v>20</v>
      </c>
      <c r="N276" s="942">
        <v>71</v>
      </c>
      <c r="O276" s="949">
        <v>277</v>
      </c>
      <c r="P276" s="944">
        <v>341</v>
      </c>
      <c r="Q276" s="945">
        <v>271</v>
      </c>
      <c r="S276" s="1208"/>
    </row>
    <row r="277" spans="1:19" ht="13.5" customHeight="1" x14ac:dyDescent="0.3">
      <c r="A277" s="946" t="s">
        <v>528</v>
      </c>
      <c r="B277" s="947" t="s">
        <v>529</v>
      </c>
      <c r="C277" s="947" t="s">
        <v>854</v>
      </c>
      <c r="D277" s="947" t="s">
        <v>28</v>
      </c>
      <c r="E277" s="947" t="s">
        <v>75</v>
      </c>
      <c r="F277" s="935">
        <v>66.182135116666657</v>
      </c>
      <c r="G277" s="936">
        <v>25.472900333333332</v>
      </c>
      <c r="H277" s="948">
        <v>45.034906293333336</v>
      </c>
      <c r="I277" s="1012">
        <v>136</v>
      </c>
      <c r="J277" s="1013">
        <v>57</v>
      </c>
      <c r="K277" s="1014">
        <v>193</v>
      </c>
      <c r="L277" s="940">
        <v>45.333333333333336</v>
      </c>
      <c r="M277" s="941">
        <v>19</v>
      </c>
      <c r="N277" s="942">
        <v>64.333333333333329</v>
      </c>
      <c r="O277" s="949">
        <v>285</v>
      </c>
      <c r="P277" s="944">
        <v>350</v>
      </c>
      <c r="Q277" s="945">
        <v>292</v>
      </c>
      <c r="S277" s="1208"/>
    </row>
    <row r="278" spans="1:19" ht="13.5" customHeight="1" x14ac:dyDescent="0.3">
      <c r="A278" s="946" t="s">
        <v>530</v>
      </c>
      <c r="B278" s="947" t="s">
        <v>531</v>
      </c>
      <c r="C278" s="947" t="s">
        <v>854</v>
      </c>
      <c r="D278" s="947" t="s">
        <v>28</v>
      </c>
      <c r="E278" s="947" t="s">
        <v>75</v>
      </c>
      <c r="F278" s="935">
        <v>85.757718656666668</v>
      </c>
      <c r="G278" s="936">
        <v>40.30301789</v>
      </c>
      <c r="H278" s="948">
        <v>62.156490473333328</v>
      </c>
      <c r="I278" s="1012">
        <v>132</v>
      </c>
      <c r="J278" s="1013">
        <v>70</v>
      </c>
      <c r="K278" s="1014">
        <v>202</v>
      </c>
      <c r="L278" s="940">
        <v>44</v>
      </c>
      <c r="M278" s="941">
        <v>23.333333333333332</v>
      </c>
      <c r="N278" s="942">
        <v>67.333333333333329</v>
      </c>
      <c r="O278" s="949">
        <v>190</v>
      </c>
      <c r="P278" s="944">
        <v>250</v>
      </c>
      <c r="Q278" s="945">
        <v>161</v>
      </c>
      <c r="S278" s="1208"/>
    </row>
    <row r="279" spans="1:19" ht="13.5" customHeight="1" x14ac:dyDescent="0.3">
      <c r="A279" s="946" t="s">
        <v>578</v>
      </c>
      <c r="B279" s="947" t="s">
        <v>579</v>
      </c>
      <c r="C279" s="947" t="s">
        <v>580</v>
      </c>
      <c r="D279" s="947" t="s">
        <v>26</v>
      </c>
      <c r="E279" s="947" t="s">
        <v>75</v>
      </c>
      <c r="F279" s="935">
        <v>103.82762469666666</v>
      </c>
      <c r="G279" s="936">
        <v>42.970799346666666</v>
      </c>
      <c r="H279" s="948">
        <v>72.968309630000007</v>
      </c>
      <c r="I279" s="1012">
        <v>295</v>
      </c>
      <c r="J279" s="1013">
        <v>124</v>
      </c>
      <c r="K279" s="1014">
        <v>419</v>
      </c>
      <c r="L279" s="940">
        <v>98.333333333333329</v>
      </c>
      <c r="M279" s="941">
        <v>41.333333333333336</v>
      </c>
      <c r="N279" s="942">
        <v>139.66666666666666</v>
      </c>
      <c r="O279" s="949">
        <v>122</v>
      </c>
      <c r="P279" s="944">
        <v>170</v>
      </c>
      <c r="Q279" s="945">
        <v>162</v>
      </c>
      <c r="S279" s="1208"/>
    </row>
    <row r="280" spans="1:19" ht="13.5" customHeight="1" x14ac:dyDescent="0.3">
      <c r="A280" s="946" t="s">
        <v>581</v>
      </c>
      <c r="B280" s="947" t="s">
        <v>580</v>
      </c>
      <c r="C280" s="947" t="s">
        <v>580</v>
      </c>
      <c r="D280" s="947" t="s">
        <v>26</v>
      </c>
      <c r="E280" s="947" t="s">
        <v>75</v>
      </c>
      <c r="F280" s="935">
        <v>75.786772653333344</v>
      </c>
      <c r="G280" s="936">
        <v>33.170215086666666</v>
      </c>
      <c r="H280" s="948">
        <v>53.859886413333328</v>
      </c>
      <c r="I280" s="1012">
        <v>550</v>
      </c>
      <c r="J280" s="1013">
        <v>255</v>
      </c>
      <c r="K280" s="1014">
        <v>805</v>
      </c>
      <c r="L280" s="940">
        <v>183.33333333333334</v>
      </c>
      <c r="M280" s="941">
        <v>85</v>
      </c>
      <c r="N280" s="942">
        <v>268.33333333333331</v>
      </c>
      <c r="O280" s="949">
        <v>242</v>
      </c>
      <c r="P280" s="944">
        <v>306</v>
      </c>
      <c r="Q280" s="945">
        <v>223</v>
      </c>
      <c r="S280" s="1208"/>
    </row>
    <row r="281" spans="1:19" ht="13.5" customHeight="1" x14ac:dyDescent="0.3">
      <c r="A281" s="946" t="s">
        <v>629</v>
      </c>
      <c r="B281" s="947" t="s">
        <v>630</v>
      </c>
      <c r="C281" s="947" t="s">
        <v>855</v>
      </c>
      <c r="D281" s="947" t="s">
        <v>30</v>
      </c>
      <c r="E281" s="947" t="s">
        <v>75</v>
      </c>
      <c r="F281" s="935">
        <v>70.662905133333325</v>
      </c>
      <c r="G281" s="936">
        <v>27.133658173333334</v>
      </c>
      <c r="H281" s="948">
        <v>48.411707673333332</v>
      </c>
      <c r="I281" s="1012">
        <v>102</v>
      </c>
      <c r="J281" s="1013">
        <v>41</v>
      </c>
      <c r="K281" s="1014">
        <v>143</v>
      </c>
      <c r="L281" s="940">
        <v>34</v>
      </c>
      <c r="M281" s="941">
        <v>13.666666666666666</v>
      </c>
      <c r="N281" s="942">
        <v>47.666666666666664</v>
      </c>
      <c r="O281" s="949">
        <v>275</v>
      </c>
      <c r="P281" s="944">
        <v>339</v>
      </c>
      <c r="Q281" s="945">
        <v>255</v>
      </c>
      <c r="S281" s="1208"/>
    </row>
    <row r="282" spans="1:19" ht="13.5" customHeight="1" x14ac:dyDescent="0.3">
      <c r="A282" s="946" t="s">
        <v>631</v>
      </c>
      <c r="B282" s="947" t="s">
        <v>632</v>
      </c>
      <c r="C282" s="947" t="s">
        <v>855</v>
      </c>
      <c r="D282" s="947" t="s">
        <v>30</v>
      </c>
      <c r="E282" s="947" t="s">
        <v>75</v>
      </c>
      <c r="F282" s="935">
        <v>76.429390166666664</v>
      </c>
      <c r="G282" s="936">
        <v>32.971272183333333</v>
      </c>
      <c r="H282" s="948">
        <v>54.267073689999997</v>
      </c>
      <c r="I282" s="1012">
        <v>104</v>
      </c>
      <c r="J282" s="1013">
        <v>46</v>
      </c>
      <c r="K282" s="1014">
        <v>150</v>
      </c>
      <c r="L282" s="940">
        <v>34.666666666666664</v>
      </c>
      <c r="M282" s="941">
        <v>15.333333333333334</v>
      </c>
      <c r="N282" s="942">
        <v>50</v>
      </c>
      <c r="O282" s="949">
        <v>240</v>
      </c>
      <c r="P282" s="944">
        <v>304</v>
      </c>
      <c r="Q282" s="945">
        <v>181</v>
      </c>
      <c r="S282" s="1208"/>
    </row>
    <row r="283" spans="1:19" ht="13.5" customHeight="1" x14ac:dyDescent="0.3">
      <c r="A283" s="946" t="s">
        <v>633</v>
      </c>
      <c r="B283" s="947" t="s">
        <v>634</v>
      </c>
      <c r="C283" s="947" t="s">
        <v>855</v>
      </c>
      <c r="D283" s="947" t="s">
        <v>30</v>
      </c>
      <c r="E283" s="947" t="s">
        <v>75</v>
      </c>
      <c r="F283" s="935">
        <v>110.93689430000001</v>
      </c>
      <c r="G283" s="936">
        <v>55.946577420000004</v>
      </c>
      <c r="H283" s="948">
        <v>82.704941550000001</v>
      </c>
      <c r="I283" s="1012">
        <v>129</v>
      </c>
      <c r="J283" s="1013">
        <v>68</v>
      </c>
      <c r="K283" s="1014">
        <v>197</v>
      </c>
      <c r="L283" s="940">
        <v>43</v>
      </c>
      <c r="M283" s="941">
        <v>22.666666666666668</v>
      </c>
      <c r="N283" s="942">
        <v>65.666666666666671</v>
      </c>
      <c r="O283" s="949">
        <v>74</v>
      </c>
      <c r="P283" s="944">
        <v>105</v>
      </c>
      <c r="Q283" s="945">
        <v>114</v>
      </c>
      <c r="S283" s="1208"/>
    </row>
    <row r="284" spans="1:19" ht="13.5" customHeight="1" x14ac:dyDescent="0.3">
      <c r="A284" s="946" t="s">
        <v>635</v>
      </c>
      <c r="B284" s="947" t="s">
        <v>636</v>
      </c>
      <c r="C284" s="947" t="s">
        <v>855</v>
      </c>
      <c r="D284" s="947" t="s">
        <v>30</v>
      </c>
      <c r="E284" s="947" t="s">
        <v>75</v>
      </c>
      <c r="F284" s="935">
        <v>98.338645480000011</v>
      </c>
      <c r="G284" s="936">
        <v>44.52632881666667</v>
      </c>
      <c r="H284" s="948">
        <v>71.022640039999999</v>
      </c>
      <c r="I284" s="1012">
        <v>125</v>
      </c>
      <c r="J284" s="1013">
        <v>58</v>
      </c>
      <c r="K284" s="1014">
        <v>183</v>
      </c>
      <c r="L284" s="940">
        <v>41.666666666666664</v>
      </c>
      <c r="M284" s="941">
        <v>19.333333333333332</v>
      </c>
      <c r="N284" s="942">
        <v>61</v>
      </c>
      <c r="O284" s="949">
        <v>133</v>
      </c>
      <c r="P284" s="944">
        <v>182</v>
      </c>
      <c r="Q284" s="945">
        <v>149</v>
      </c>
      <c r="S284" s="1208"/>
    </row>
    <row r="285" spans="1:19" ht="13.5" customHeight="1" x14ac:dyDescent="0.3">
      <c r="A285" s="946" t="s">
        <v>637</v>
      </c>
      <c r="B285" s="947" t="s">
        <v>638</v>
      </c>
      <c r="C285" s="947" t="s">
        <v>855</v>
      </c>
      <c r="D285" s="947" t="s">
        <v>30</v>
      </c>
      <c r="E285" s="947" t="s">
        <v>75</v>
      </c>
      <c r="F285" s="935">
        <v>94.146552249999999</v>
      </c>
      <c r="G285" s="936">
        <v>37.43732776666667</v>
      </c>
      <c r="H285" s="948">
        <v>65.134284836666666</v>
      </c>
      <c r="I285" s="1012">
        <v>195</v>
      </c>
      <c r="J285" s="1013">
        <v>82</v>
      </c>
      <c r="K285" s="1014">
        <v>277</v>
      </c>
      <c r="L285" s="940">
        <v>65</v>
      </c>
      <c r="M285" s="941">
        <v>27.333333333333332</v>
      </c>
      <c r="N285" s="942">
        <v>92.333333333333329</v>
      </c>
      <c r="O285" s="949">
        <v>174</v>
      </c>
      <c r="P285" s="944">
        <v>231</v>
      </c>
      <c r="Q285" s="945">
        <v>179</v>
      </c>
      <c r="S285" s="1208"/>
    </row>
    <row r="286" spans="1:19" ht="13.5" customHeight="1" x14ac:dyDescent="0.3">
      <c r="A286" s="946" t="s">
        <v>639</v>
      </c>
      <c r="B286" s="947" t="s">
        <v>640</v>
      </c>
      <c r="C286" s="947" t="s">
        <v>855</v>
      </c>
      <c r="D286" s="947" t="s">
        <v>30</v>
      </c>
      <c r="E286" s="947" t="s">
        <v>75</v>
      </c>
      <c r="F286" s="935">
        <v>111.60000166666667</v>
      </c>
      <c r="G286" s="936">
        <v>43.382761960000003</v>
      </c>
      <c r="H286" s="948">
        <v>76.539486433333323</v>
      </c>
      <c r="I286" s="1012">
        <v>176</v>
      </c>
      <c r="J286" s="1013">
        <v>71</v>
      </c>
      <c r="K286" s="1014">
        <v>247</v>
      </c>
      <c r="L286" s="940">
        <v>58.666666666666664</v>
      </c>
      <c r="M286" s="941">
        <v>23.666666666666668</v>
      </c>
      <c r="N286" s="942">
        <v>82.333333333333329</v>
      </c>
      <c r="O286" s="949">
        <v>107</v>
      </c>
      <c r="P286" s="944">
        <v>148</v>
      </c>
      <c r="Q286" s="945">
        <v>107</v>
      </c>
      <c r="S286" s="1208"/>
    </row>
    <row r="287" spans="1:19" ht="13.5" customHeight="1" x14ac:dyDescent="0.3">
      <c r="A287" s="946" t="s">
        <v>646</v>
      </c>
      <c r="B287" s="947" t="s">
        <v>647</v>
      </c>
      <c r="C287" s="947" t="s">
        <v>825</v>
      </c>
      <c r="D287" s="959" t="s">
        <v>643</v>
      </c>
      <c r="E287" s="947" t="s">
        <v>75</v>
      </c>
      <c r="F287" s="935">
        <v>94.34076507333333</v>
      </c>
      <c r="G287" s="936">
        <v>36.894399316666664</v>
      </c>
      <c r="H287" s="948">
        <v>64.829733070000003</v>
      </c>
      <c r="I287" s="1012">
        <v>540</v>
      </c>
      <c r="J287" s="1013">
        <v>223</v>
      </c>
      <c r="K287" s="1014">
        <v>763</v>
      </c>
      <c r="L287" s="940">
        <v>180</v>
      </c>
      <c r="M287" s="941">
        <v>74.333333333333329</v>
      </c>
      <c r="N287" s="942">
        <v>254.33333333333334</v>
      </c>
      <c r="O287" s="949">
        <v>178</v>
      </c>
      <c r="P287" s="944">
        <v>235</v>
      </c>
      <c r="Q287" s="945">
        <v>207</v>
      </c>
      <c r="S287" s="1208"/>
    </row>
    <row r="288" spans="1:19" ht="13.5" customHeight="1" x14ac:dyDescent="0.3">
      <c r="A288" s="946" t="s">
        <v>648</v>
      </c>
      <c r="B288" s="947" t="s">
        <v>966</v>
      </c>
      <c r="C288" s="947" t="s">
        <v>825</v>
      </c>
      <c r="D288" s="947" t="s">
        <v>643</v>
      </c>
      <c r="E288" s="947" t="s">
        <v>75</v>
      </c>
      <c r="F288" s="935">
        <v>165.20311706666666</v>
      </c>
      <c r="G288" s="936">
        <v>64.242492556666676</v>
      </c>
      <c r="H288" s="948">
        <v>114.47497053333332</v>
      </c>
      <c r="I288" s="1012">
        <v>512</v>
      </c>
      <c r="J288" s="1013">
        <v>201</v>
      </c>
      <c r="K288" s="1014">
        <v>713</v>
      </c>
      <c r="L288" s="940">
        <v>170.66666666666666</v>
      </c>
      <c r="M288" s="941">
        <v>67</v>
      </c>
      <c r="N288" s="942">
        <v>237.66666666666666</v>
      </c>
      <c r="O288" s="949">
        <v>4</v>
      </c>
      <c r="P288" s="944">
        <v>8</v>
      </c>
      <c r="Q288" s="945">
        <v>9</v>
      </c>
      <c r="S288" s="1208"/>
    </row>
    <row r="289" spans="1:19" ht="13.5" customHeight="1" x14ac:dyDescent="0.3">
      <c r="A289" s="946" t="s">
        <v>325</v>
      </c>
      <c r="B289" s="947" t="s">
        <v>326</v>
      </c>
      <c r="C289" s="947" t="s">
        <v>822</v>
      </c>
      <c r="D289" s="947" t="s">
        <v>33</v>
      </c>
      <c r="E289" s="947" t="s">
        <v>75</v>
      </c>
      <c r="F289" s="935">
        <v>114.91622840333332</v>
      </c>
      <c r="G289" s="936">
        <v>66.547231699999998</v>
      </c>
      <c r="H289" s="948">
        <v>89.746508730000002</v>
      </c>
      <c r="I289" s="1012">
        <v>193</v>
      </c>
      <c r="J289" s="1013">
        <v>121</v>
      </c>
      <c r="K289" s="1014">
        <v>314</v>
      </c>
      <c r="L289" s="940">
        <v>64.333333333333329</v>
      </c>
      <c r="M289" s="941">
        <v>40.333333333333336</v>
      </c>
      <c r="N289" s="942">
        <v>104.66666666666667</v>
      </c>
      <c r="O289" s="949">
        <v>45</v>
      </c>
      <c r="P289" s="944">
        <v>72</v>
      </c>
      <c r="Q289" s="945">
        <v>16</v>
      </c>
      <c r="S289" s="1208"/>
    </row>
    <row r="290" spans="1:19" ht="13.5" customHeight="1" x14ac:dyDescent="0.3">
      <c r="A290" s="946" t="s">
        <v>1270</v>
      </c>
      <c r="B290" s="947" t="s">
        <v>1279</v>
      </c>
      <c r="C290" s="947" t="s">
        <v>822</v>
      </c>
      <c r="D290" s="947" t="s">
        <v>643</v>
      </c>
      <c r="E290" s="947" t="s">
        <v>75</v>
      </c>
      <c r="F290" s="950">
        <v>84.270152588790467</v>
      </c>
      <c r="G290" s="951">
        <v>35.556904645528576</v>
      </c>
      <c r="H290" s="952">
        <v>58.828078543405844</v>
      </c>
      <c r="I290" s="1012">
        <v>832</v>
      </c>
      <c r="J290" s="1013">
        <v>368</v>
      </c>
      <c r="K290" s="1014">
        <v>1200</v>
      </c>
      <c r="L290" s="940">
        <v>277.33333333333331</v>
      </c>
      <c r="M290" s="941">
        <v>122.66666666666666</v>
      </c>
      <c r="N290" s="942">
        <v>400</v>
      </c>
      <c r="O290" s="949">
        <v>216</v>
      </c>
      <c r="P290" s="944">
        <v>279</v>
      </c>
      <c r="Q290" s="945">
        <v>210</v>
      </c>
      <c r="S290" s="1208"/>
    </row>
    <row r="291" spans="1:19" ht="13.5" customHeight="1" x14ac:dyDescent="0.3">
      <c r="A291" s="946" t="s">
        <v>327</v>
      </c>
      <c r="B291" s="947" t="s">
        <v>328</v>
      </c>
      <c r="C291" s="947" t="s">
        <v>822</v>
      </c>
      <c r="D291" s="947" t="s">
        <v>33</v>
      </c>
      <c r="E291" s="947" t="s">
        <v>75</v>
      </c>
      <c r="F291" s="935">
        <v>112.56163770000001</v>
      </c>
      <c r="G291" s="936">
        <v>52.563469526666665</v>
      </c>
      <c r="H291" s="948">
        <v>81.314156886666652</v>
      </c>
      <c r="I291" s="1012">
        <v>225</v>
      </c>
      <c r="J291" s="1013">
        <v>117</v>
      </c>
      <c r="K291" s="1014">
        <v>342</v>
      </c>
      <c r="L291" s="940">
        <v>75</v>
      </c>
      <c r="M291" s="941">
        <v>39</v>
      </c>
      <c r="N291" s="942">
        <v>114</v>
      </c>
      <c r="O291" s="949">
        <v>82</v>
      </c>
      <c r="P291" s="944">
        <v>118</v>
      </c>
      <c r="Q291" s="945">
        <v>62</v>
      </c>
      <c r="S291" s="1208"/>
    </row>
    <row r="292" spans="1:19" ht="13.5" customHeight="1" x14ac:dyDescent="0.3">
      <c r="A292" s="946" t="s">
        <v>663</v>
      </c>
      <c r="B292" s="947" t="s">
        <v>664</v>
      </c>
      <c r="C292" s="947" t="s">
        <v>822</v>
      </c>
      <c r="D292" s="947" t="s">
        <v>643</v>
      </c>
      <c r="E292" s="947" t="s">
        <v>75</v>
      </c>
      <c r="F292" s="935">
        <v>92.349143263333318</v>
      </c>
      <c r="G292" s="936">
        <v>40.178912709999999</v>
      </c>
      <c r="H292" s="948">
        <v>65.160435329999999</v>
      </c>
      <c r="I292" s="1012">
        <v>232</v>
      </c>
      <c r="J292" s="1013">
        <v>109</v>
      </c>
      <c r="K292" s="1014">
        <v>341</v>
      </c>
      <c r="L292" s="940">
        <v>77.333333333333329</v>
      </c>
      <c r="M292" s="941">
        <v>36.333333333333336</v>
      </c>
      <c r="N292" s="942">
        <v>113.66666666666667</v>
      </c>
      <c r="O292" s="949">
        <v>172</v>
      </c>
      <c r="P292" s="944">
        <v>229</v>
      </c>
      <c r="Q292" s="945">
        <v>259</v>
      </c>
      <c r="S292" s="1208"/>
    </row>
    <row r="293" spans="1:19" ht="13.5" customHeight="1" x14ac:dyDescent="0.3">
      <c r="A293" s="946" t="s">
        <v>665</v>
      </c>
      <c r="B293" s="947" t="s">
        <v>666</v>
      </c>
      <c r="C293" s="947" t="s">
        <v>858</v>
      </c>
      <c r="D293" s="947" t="s">
        <v>643</v>
      </c>
      <c r="E293" s="947" t="s">
        <v>75</v>
      </c>
      <c r="F293" s="935">
        <v>137.91821363333335</v>
      </c>
      <c r="G293" s="936">
        <v>65.787884293333335</v>
      </c>
      <c r="H293" s="948">
        <v>101.31731952333332</v>
      </c>
      <c r="I293" s="1012">
        <v>473</v>
      </c>
      <c r="J293" s="1013">
        <v>232</v>
      </c>
      <c r="K293" s="1014">
        <v>705</v>
      </c>
      <c r="L293" s="940">
        <v>157.66666666666666</v>
      </c>
      <c r="M293" s="941">
        <v>77.333333333333329</v>
      </c>
      <c r="N293" s="942">
        <v>235</v>
      </c>
      <c r="O293" s="949">
        <v>22</v>
      </c>
      <c r="P293" s="944">
        <v>34</v>
      </c>
      <c r="Q293" s="945">
        <v>38</v>
      </c>
      <c r="S293" s="1208"/>
    </row>
    <row r="294" spans="1:19" ht="13.5" customHeight="1" x14ac:dyDescent="0.3">
      <c r="A294" s="946" t="s">
        <v>667</v>
      </c>
      <c r="B294" s="947" t="s">
        <v>668</v>
      </c>
      <c r="C294" s="947" t="s">
        <v>858</v>
      </c>
      <c r="D294" s="947" t="s">
        <v>643</v>
      </c>
      <c r="E294" s="947" t="s">
        <v>75</v>
      </c>
      <c r="F294" s="935">
        <v>123.60717366666665</v>
      </c>
      <c r="G294" s="936">
        <v>54.906170549999992</v>
      </c>
      <c r="H294" s="948">
        <v>88.534723266666674</v>
      </c>
      <c r="I294" s="1012">
        <v>522</v>
      </c>
      <c r="J294" s="1013">
        <v>243</v>
      </c>
      <c r="K294" s="1014">
        <v>765</v>
      </c>
      <c r="L294" s="940">
        <v>174</v>
      </c>
      <c r="M294" s="941">
        <v>81</v>
      </c>
      <c r="N294" s="942">
        <v>255</v>
      </c>
      <c r="O294" s="949">
        <v>52</v>
      </c>
      <c r="P294" s="944">
        <v>81</v>
      </c>
      <c r="Q294" s="945">
        <v>40</v>
      </c>
      <c r="S294" s="1208"/>
    </row>
    <row r="295" spans="1:19" ht="13.5" customHeight="1" x14ac:dyDescent="0.3">
      <c r="A295" s="946" t="s">
        <v>669</v>
      </c>
      <c r="B295" s="947" t="s">
        <v>670</v>
      </c>
      <c r="C295" s="947" t="s">
        <v>858</v>
      </c>
      <c r="D295" s="947" t="s">
        <v>643</v>
      </c>
      <c r="E295" s="947" t="s">
        <v>75</v>
      </c>
      <c r="F295" s="935">
        <v>130.18097626666665</v>
      </c>
      <c r="G295" s="936">
        <v>60.913246719999997</v>
      </c>
      <c r="H295" s="948">
        <v>94.851934880000002</v>
      </c>
      <c r="I295" s="1012">
        <v>470</v>
      </c>
      <c r="J295" s="1013">
        <v>229</v>
      </c>
      <c r="K295" s="1014">
        <v>699</v>
      </c>
      <c r="L295" s="940">
        <v>156.66666666666666</v>
      </c>
      <c r="M295" s="941">
        <v>76.333333333333329</v>
      </c>
      <c r="N295" s="942">
        <v>233</v>
      </c>
      <c r="O295" s="949">
        <v>32</v>
      </c>
      <c r="P295" s="944">
        <v>53</v>
      </c>
      <c r="Q295" s="945">
        <v>49</v>
      </c>
      <c r="S295" s="1208"/>
    </row>
    <row r="296" spans="1:19" ht="13.5" customHeight="1" x14ac:dyDescent="0.3">
      <c r="A296" s="946" t="s">
        <v>671</v>
      </c>
      <c r="B296" s="947" t="s">
        <v>672</v>
      </c>
      <c r="C296" s="947" t="s">
        <v>858</v>
      </c>
      <c r="D296" s="947" t="s">
        <v>643</v>
      </c>
      <c r="E296" s="947" t="s">
        <v>75</v>
      </c>
      <c r="F296" s="935">
        <v>106.1958121</v>
      </c>
      <c r="G296" s="936">
        <v>47.393888603333345</v>
      </c>
      <c r="H296" s="948">
        <v>76.079296216666663</v>
      </c>
      <c r="I296" s="1012">
        <v>685</v>
      </c>
      <c r="J296" s="1013">
        <v>322</v>
      </c>
      <c r="K296" s="1014">
        <v>1007</v>
      </c>
      <c r="L296" s="940">
        <v>228.33333333333334</v>
      </c>
      <c r="M296" s="941">
        <v>107.33333333333333</v>
      </c>
      <c r="N296" s="942">
        <v>335.66666666666669</v>
      </c>
      <c r="O296" s="949">
        <v>110</v>
      </c>
      <c r="P296" s="944">
        <v>152</v>
      </c>
      <c r="Q296" s="945">
        <v>88</v>
      </c>
      <c r="S296" s="1208"/>
    </row>
    <row r="297" spans="1:19" ht="13.5" customHeight="1" x14ac:dyDescent="0.3">
      <c r="A297" s="946" t="s">
        <v>673</v>
      </c>
      <c r="B297" s="947" t="s">
        <v>674</v>
      </c>
      <c r="C297" s="947" t="s">
        <v>860</v>
      </c>
      <c r="D297" s="947" t="s">
        <v>643</v>
      </c>
      <c r="E297" s="947" t="s">
        <v>75</v>
      </c>
      <c r="F297" s="935">
        <v>145.92307913333335</v>
      </c>
      <c r="G297" s="936">
        <v>62.108242616666665</v>
      </c>
      <c r="H297" s="948">
        <v>103.05450863333334</v>
      </c>
      <c r="I297" s="1012">
        <v>898</v>
      </c>
      <c r="J297" s="1013">
        <v>398</v>
      </c>
      <c r="K297" s="1014">
        <v>1296</v>
      </c>
      <c r="L297" s="940">
        <v>299.33333333333331</v>
      </c>
      <c r="M297" s="941">
        <v>132.66666666666666</v>
      </c>
      <c r="N297" s="942">
        <v>432</v>
      </c>
      <c r="O297" s="949">
        <v>18</v>
      </c>
      <c r="P297" s="944">
        <v>30</v>
      </c>
      <c r="Q297" s="945">
        <v>21</v>
      </c>
      <c r="S297" s="1208"/>
    </row>
    <row r="298" spans="1:19" ht="13.5" customHeight="1" x14ac:dyDescent="0.3">
      <c r="A298" s="946" t="s">
        <v>675</v>
      </c>
      <c r="B298" s="947" t="s">
        <v>676</v>
      </c>
      <c r="C298" s="947" t="s">
        <v>860</v>
      </c>
      <c r="D298" s="947" t="s">
        <v>643</v>
      </c>
      <c r="E298" s="947" t="s">
        <v>75</v>
      </c>
      <c r="F298" s="935">
        <v>118.99602560666665</v>
      </c>
      <c r="G298" s="936">
        <v>54.801939946666664</v>
      </c>
      <c r="H298" s="948">
        <v>86.23486879666666</v>
      </c>
      <c r="I298" s="1012">
        <v>340</v>
      </c>
      <c r="J298" s="1013">
        <v>166</v>
      </c>
      <c r="K298" s="1014">
        <v>506</v>
      </c>
      <c r="L298" s="940">
        <v>113.33333333333333</v>
      </c>
      <c r="M298" s="941">
        <v>55.333333333333336</v>
      </c>
      <c r="N298" s="942">
        <v>168.66666666666666</v>
      </c>
      <c r="O298" s="949">
        <v>59</v>
      </c>
      <c r="P298" s="944">
        <v>88</v>
      </c>
      <c r="Q298" s="945">
        <v>73</v>
      </c>
      <c r="S298" s="1208"/>
    </row>
    <row r="299" spans="1:19" ht="13.5" customHeight="1" x14ac:dyDescent="0.3">
      <c r="A299" s="946" t="s">
        <v>677</v>
      </c>
      <c r="B299" s="947" t="s">
        <v>678</v>
      </c>
      <c r="C299" s="947" t="s">
        <v>860</v>
      </c>
      <c r="D299" s="947" t="s">
        <v>643</v>
      </c>
      <c r="E299" s="947" t="s">
        <v>75</v>
      </c>
      <c r="F299" s="935">
        <v>110.57445557</v>
      </c>
      <c r="G299" s="936">
        <v>57.596392306666665</v>
      </c>
      <c r="H299" s="948">
        <v>83.631668146666684</v>
      </c>
      <c r="I299" s="1012">
        <v>621</v>
      </c>
      <c r="J299" s="1013">
        <v>336</v>
      </c>
      <c r="K299" s="1014">
        <v>957</v>
      </c>
      <c r="L299" s="940">
        <v>207</v>
      </c>
      <c r="M299" s="941">
        <v>112</v>
      </c>
      <c r="N299" s="942">
        <v>319</v>
      </c>
      <c r="O299" s="949">
        <v>69</v>
      </c>
      <c r="P299" s="944">
        <v>100</v>
      </c>
      <c r="Q299" s="945">
        <v>82</v>
      </c>
      <c r="S299" s="1208"/>
    </row>
    <row r="300" spans="1:19" ht="13.5" customHeight="1" x14ac:dyDescent="0.3">
      <c r="A300" s="946" t="s">
        <v>679</v>
      </c>
      <c r="B300" s="947" t="s">
        <v>680</v>
      </c>
      <c r="C300" s="947" t="s">
        <v>860</v>
      </c>
      <c r="D300" s="947" t="s">
        <v>643</v>
      </c>
      <c r="E300" s="960" t="s">
        <v>75</v>
      </c>
      <c r="F300" s="935">
        <v>111.4028746</v>
      </c>
      <c r="G300" s="936">
        <v>46.518176086666671</v>
      </c>
      <c r="H300" s="948">
        <v>77.893194216666657</v>
      </c>
      <c r="I300" s="1012">
        <v>981</v>
      </c>
      <c r="J300" s="1013">
        <v>440</v>
      </c>
      <c r="K300" s="1014">
        <v>1421</v>
      </c>
      <c r="L300" s="940">
        <v>327</v>
      </c>
      <c r="M300" s="941">
        <v>146.66666666666666</v>
      </c>
      <c r="N300" s="942">
        <v>473.66666666666669</v>
      </c>
      <c r="O300" s="949">
        <v>100</v>
      </c>
      <c r="P300" s="944">
        <v>138</v>
      </c>
      <c r="Q300" s="945">
        <v>85</v>
      </c>
      <c r="S300" s="1208"/>
    </row>
    <row r="301" spans="1:19" ht="13.5" customHeight="1" x14ac:dyDescent="0.3">
      <c r="A301" s="946" t="s">
        <v>681</v>
      </c>
      <c r="B301" s="947" t="s">
        <v>682</v>
      </c>
      <c r="C301" s="947" t="s">
        <v>860</v>
      </c>
      <c r="D301" s="947" t="s">
        <v>643</v>
      </c>
      <c r="E301" s="947" t="s">
        <v>75</v>
      </c>
      <c r="F301" s="935">
        <v>125.19229283333334</v>
      </c>
      <c r="G301" s="936">
        <v>56.518913223333335</v>
      </c>
      <c r="H301" s="948">
        <v>90.202016350000008</v>
      </c>
      <c r="I301" s="1012">
        <v>597</v>
      </c>
      <c r="J301" s="1013">
        <v>280</v>
      </c>
      <c r="K301" s="1014">
        <v>877</v>
      </c>
      <c r="L301" s="940">
        <v>199</v>
      </c>
      <c r="M301" s="941">
        <v>93.333333333333329</v>
      </c>
      <c r="N301" s="942">
        <v>292.33333333333331</v>
      </c>
      <c r="O301" s="949">
        <v>42</v>
      </c>
      <c r="P301" s="944">
        <v>69</v>
      </c>
      <c r="Q301" s="945">
        <v>61</v>
      </c>
      <c r="S301" s="1208"/>
    </row>
    <row r="302" spans="1:19" ht="13.5" customHeight="1" x14ac:dyDescent="0.3">
      <c r="A302" s="946" t="s">
        <v>683</v>
      </c>
      <c r="B302" s="947" t="s">
        <v>979</v>
      </c>
      <c r="C302" s="947"/>
      <c r="D302" s="947" t="s">
        <v>25</v>
      </c>
      <c r="E302" s="947" t="s">
        <v>685</v>
      </c>
      <c r="F302" s="935">
        <v>100.25497856782063</v>
      </c>
      <c r="G302" s="936">
        <v>33.82569755457704</v>
      </c>
      <c r="H302" s="948">
        <v>66.007774608778803</v>
      </c>
      <c r="I302" s="1012">
        <v>176</v>
      </c>
      <c r="J302" s="1013">
        <v>64</v>
      </c>
      <c r="K302" s="1014">
        <v>240</v>
      </c>
      <c r="L302" s="940">
        <v>58.666666666666664</v>
      </c>
      <c r="M302" s="941">
        <v>21.333333333333332</v>
      </c>
      <c r="N302" s="942">
        <v>80</v>
      </c>
      <c r="O302" s="949">
        <v>6</v>
      </c>
      <c r="P302" s="944">
        <v>223</v>
      </c>
      <c r="Q302" s="945">
        <v>10</v>
      </c>
      <c r="S302" s="1208"/>
    </row>
    <row r="303" spans="1:19" ht="13.5" customHeight="1" x14ac:dyDescent="0.3">
      <c r="A303" s="946" t="s">
        <v>702</v>
      </c>
      <c r="B303" s="947" t="s">
        <v>987</v>
      </c>
      <c r="C303" s="947"/>
      <c r="D303" s="947" t="s">
        <v>25</v>
      </c>
      <c r="E303" s="947" t="s">
        <v>685</v>
      </c>
      <c r="F303" s="935">
        <v>82.826105461777999</v>
      </c>
      <c r="G303" s="936">
        <v>42.692055115634936</v>
      </c>
      <c r="H303" s="948">
        <v>62.125746157697286</v>
      </c>
      <c r="I303" s="1012">
        <v>194</v>
      </c>
      <c r="J303" s="1013">
        <v>109</v>
      </c>
      <c r="K303" s="1014">
        <v>303</v>
      </c>
      <c r="L303" s="940">
        <v>64.666666666666671</v>
      </c>
      <c r="M303" s="941">
        <v>36.333333333333336</v>
      </c>
      <c r="N303" s="942">
        <v>101</v>
      </c>
      <c r="O303" s="949">
        <v>9</v>
      </c>
      <c r="P303" s="944">
        <v>251</v>
      </c>
      <c r="Q303" s="945">
        <v>9</v>
      </c>
      <c r="S303" s="1208"/>
    </row>
    <row r="304" spans="1:19" ht="13.5" customHeight="1" x14ac:dyDescent="0.3">
      <c r="A304" s="946" t="s">
        <v>686</v>
      </c>
      <c r="B304" s="947" t="s">
        <v>980</v>
      </c>
      <c r="C304" s="947"/>
      <c r="D304" s="947" t="s">
        <v>25</v>
      </c>
      <c r="E304" s="947" t="s">
        <v>685</v>
      </c>
      <c r="F304" s="935">
        <v>85.396677540875388</v>
      </c>
      <c r="G304" s="936">
        <v>42.32714479073573</v>
      </c>
      <c r="H304" s="948">
        <v>63.704056742939031</v>
      </c>
      <c r="I304" s="1012">
        <v>220</v>
      </c>
      <c r="J304" s="1013">
        <v>113</v>
      </c>
      <c r="K304" s="1014">
        <v>333</v>
      </c>
      <c r="L304" s="940">
        <v>73.333333333333329</v>
      </c>
      <c r="M304" s="941">
        <v>37.666666666666664</v>
      </c>
      <c r="N304" s="942">
        <v>111</v>
      </c>
      <c r="O304" s="949">
        <v>8</v>
      </c>
      <c r="P304" s="944">
        <v>240</v>
      </c>
      <c r="Q304" s="945">
        <v>7</v>
      </c>
      <c r="S304" s="1208"/>
    </row>
    <row r="305" spans="1:19" ht="13.5" customHeight="1" x14ac:dyDescent="0.3">
      <c r="A305" s="946" t="s">
        <v>687</v>
      </c>
      <c r="B305" s="947" t="s">
        <v>688</v>
      </c>
      <c r="C305" s="947"/>
      <c r="D305" s="947" t="s">
        <v>25</v>
      </c>
      <c r="E305" s="947" t="s">
        <v>685</v>
      </c>
      <c r="F305" s="935">
        <v>124.13874771557253</v>
      </c>
      <c r="G305" s="936">
        <v>58.650940594212592</v>
      </c>
      <c r="H305" s="948">
        <v>90.216347206139289</v>
      </c>
      <c r="I305" s="1012">
        <v>457</v>
      </c>
      <c r="J305" s="1013">
        <v>234</v>
      </c>
      <c r="K305" s="1014">
        <v>691</v>
      </c>
      <c r="L305" s="940">
        <v>152.33333333333334</v>
      </c>
      <c r="M305" s="941">
        <v>78</v>
      </c>
      <c r="N305" s="942">
        <v>230.33333333333334</v>
      </c>
      <c r="O305" s="949">
        <v>1</v>
      </c>
      <c r="P305" s="944">
        <v>68</v>
      </c>
      <c r="Q305" s="945">
        <v>4</v>
      </c>
      <c r="S305" s="1208"/>
    </row>
    <row r="306" spans="1:19" ht="13.5" customHeight="1" x14ac:dyDescent="0.3">
      <c r="A306" s="946" t="s">
        <v>689</v>
      </c>
      <c r="B306" s="947" t="s">
        <v>981</v>
      </c>
      <c r="C306" s="947"/>
      <c r="D306" s="947" t="s">
        <v>25</v>
      </c>
      <c r="E306" s="947" t="s">
        <v>685</v>
      </c>
      <c r="F306" s="935">
        <v>86.417749188019158</v>
      </c>
      <c r="G306" s="936">
        <v>41.392233102123356</v>
      </c>
      <c r="H306" s="948">
        <v>64.016799755120616</v>
      </c>
      <c r="I306" s="1012">
        <v>167</v>
      </c>
      <c r="J306" s="1013">
        <v>81</v>
      </c>
      <c r="K306" s="1014">
        <v>248</v>
      </c>
      <c r="L306" s="940">
        <v>55.666666666666664</v>
      </c>
      <c r="M306" s="941">
        <v>27</v>
      </c>
      <c r="N306" s="942">
        <v>82.666666666666671</v>
      </c>
      <c r="O306" s="949">
        <v>7</v>
      </c>
      <c r="P306" s="944">
        <v>237</v>
      </c>
      <c r="Q306" s="945">
        <v>5</v>
      </c>
      <c r="S306" s="1208"/>
    </row>
    <row r="307" spans="1:19" ht="13.5" customHeight="1" x14ac:dyDescent="0.3">
      <c r="A307" s="946" t="s">
        <v>691</v>
      </c>
      <c r="B307" s="947" t="s">
        <v>982</v>
      </c>
      <c r="C307" s="947"/>
      <c r="D307" s="947" t="s">
        <v>25</v>
      </c>
      <c r="E307" s="947" t="s">
        <v>685</v>
      </c>
      <c r="F307" s="935">
        <v>106.85565378316311</v>
      </c>
      <c r="G307" s="936">
        <v>45.138027236483332</v>
      </c>
      <c r="H307" s="948">
        <v>75.612868246502941</v>
      </c>
      <c r="I307" s="1012">
        <v>198</v>
      </c>
      <c r="J307" s="1013">
        <v>86</v>
      </c>
      <c r="K307" s="1014">
        <v>284</v>
      </c>
      <c r="L307" s="940">
        <v>66</v>
      </c>
      <c r="M307" s="941">
        <v>28.666666666666668</v>
      </c>
      <c r="N307" s="942">
        <v>94.666666666666671</v>
      </c>
      <c r="O307" s="949">
        <v>2</v>
      </c>
      <c r="P307" s="944">
        <v>157</v>
      </c>
      <c r="Q307" s="945">
        <v>1</v>
      </c>
      <c r="S307" s="1208"/>
    </row>
    <row r="308" spans="1:19" ht="13.5" customHeight="1" x14ac:dyDescent="0.3">
      <c r="A308" s="946" t="s">
        <v>692</v>
      </c>
      <c r="B308" s="947" t="s">
        <v>983</v>
      </c>
      <c r="C308" s="947"/>
      <c r="D308" s="947" t="s">
        <v>25</v>
      </c>
      <c r="E308" s="947" t="s">
        <v>685</v>
      </c>
      <c r="F308" s="935">
        <v>98.85418011048796</v>
      </c>
      <c r="G308" s="936">
        <v>46.776954979194493</v>
      </c>
      <c r="H308" s="948">
        <v>73.051701347121337</v>
      </c>
      <c r="I308" s="1012">
        <v>153</v>
      </c>
      <c r="J308" s="1013">
        <v>72</v>
      </c>
      <c r="K308" s="1014">
        <v>225</v>
      </c>
      <c r="L308" s="940">
        <v>51</v>
      </c>
      <c r="M308" s="941">
        <v>24</v>
      </c>
      <c r="N308" s="942">
        <v>75</v>
      </c>
      <c r="O308" s="949">
        <v>4</v>
      </c>
      <c r="P308" s="944">
        <v>168</v>
      </c>
      <c r="Q308" s="945">
        <v>2</v>
      </c>
      <c r="S308" s="1208"/>
    </row>
    <row r="309" spans="1:19" ht="13.5" customHeight="1" x14ac:dyDescent="0.3">
      <c r="A309" s="946" t="s">
        <v>694</v>
      </c>
      <c r="B309" s="947" t="s">
        <v>984</v>
      </c>
      <c r="C309" s="947"/>
      <c r="D309" s="947" t="s">
        <v>25</v>
      </c>
      <c r="E309" s="947" t="s">
        <v>685</v>
      </c>
      <c r="F309" s="935">
        <v>64.836500409821539</v>
      </c>
      <c r="G309" s="936">
        <v>30.92911343142293</v>
      </c>
      <c r="H309" s="948">
        <v>47.56622109846581</v>
      </c>
      <c r="I309" s="1012">
        <v>117</v>
      </c>
      <c r="J309" s="1013">
        <v>59</v>
      </c>
      <c r="K309" s="1014">
        <v>176</v>
      </c>
      <c r="L309" s="940">
        <v>39</v>
      </c>
      <c r="M309" s="941">
        <v>19.666666666666668</v>
      </c>
      <c r="N309" s="942">
        <v>58.666666666666664</v>
      </c>
      <c r="O309" s="949">
        <v>11</v>
      </c>
      <c r="P309" s="944">
        <v>342</v>
      </c>
      <c r="Q309" s="945">
        <v>11</v>
      </c>
      <c r="S309" s="1208"/>
    </row>
    <row r="310" spans="1:19" ht="13.5" customHeight="1" x14ac:dyDescent="0.3">
      <c r="A310" s="946" t="s">
        <v>696</v>
      </c>
      <c r="B310" s="947" t="s">
        <v>985</v>
      </c>
      <c r="C310" s="947"/>
      <c r="D310" s="947" t="s">
        <v>25</v>
      </c>
      <c r="E310" s="947" t="s">
        <v>685</v>
      </c>
      <c r="F310" s="935">
        <v>102.8038197348197</v>
      </c>
      <c r="G310" s="936">
        <v>48.971460348490872</v>
      </c>
      <c r="H310" s="948">
        <v>75.282702553131102</v>
      </c>
      <c r="I310" s="1012">
        <v>190</v>
      </c>
      <c r="J310" s="1013">
        <v>97</v>
      </c>
      <c r="K310" s="1014">
        <v>287</v>
      </c>
      <c r="L310" s="940">
        <v>63.333333333333336</v>
      </c>
      <c r="M310" s="941">
        <v>32.333333333333336</v>
      </c>
      <c r="N310" s="942">
        <v>95.666666666666671</v>
      </c>
      <c r="O310" s="949">
        <v>3</v>
      </c>
      <c r="P310" s="944">
        <v>161</v>
      </c>
      <c r="Q310" s="945">
        <v>8</v>
      </c>
      <c r="S310" s="1208"/>
    </row>
    <row r="311" spans="1:19" ht="13.5" customHeight="1" x14ac:dyDescent="0.3">
      <c r="A311" s="946" t="s">
        <v>698</v>
      </c>
      <c r="B311" s="947" t="s">
        <v>699</v>
      </c>
      <c r="C311" s="947"/>
      <c r="D311" s="947" t="s">
        <v>25</v>
      </c>
      <c r="E311" s="947" t="s">
        <v>685</v>
      </c>
      <c r="F311" s="935">
        <v>87.726990331174179</v>
      </c>
      <c r="G311" s="936">
        <v>44.496415455980866</v>
      </c>
      <c r="H311" s="948">
        <v>66.3669257255509</v>
      </c>
      <c r="I311" s="1012">
        <v>150</v>
      </c>
      <c r="J311" s="1013">
        <v>76</v>
      </c>
      <c r="K311" s="1014">
        <v>226</v>
      </c>
      <c r="L311" s="940">
        <v>50</v>
      </c>
      <c r="M311" s="941">
        <v>25.333333333333332</v>
      </c>
      <c r="N311" s="942">
        <v>75.333333333333329</v>
      </c>
      <c r="O311" s="949">
        <v>5</v>
      </c>
      <c r="P311" s="944">
        <v>216</v>
      </c>
      <c r="Q311" s="945">
        <v>6</v>
      </c>
      <c r="S311" s="1208"/>
    </row>
    <row r="312" spans="1:19" ht="13.5" customHeight="1" x14ac:dyDescent="0.3">
      <c r="A312" s="946" t="s">
        <v>700</v>
      </c>
      <c r="B312" s="947" t="s">
        <v>986</v>
      </c>
      <c r="C312" s="947"/>
      <c r="D312" s="947" t="s">
        <v>25</v>
      </c>
      <c r="E312" s="947" t="s">
        <v>685</v>
      </c>
      <c r="F312" s="935">
        <v>86.460009786886587</v>
      </c>
      <c r="G312" s="936">
        <v>33.14942758970615</v>
      </c>
      <c r="H312" s="948">
        <v>59.600583088958309</v>
      </c>
      <c r="I312" s="1012">
        <v>191</v>
      </c>
      <c r="J312" s="1013">
        <v>76</v>
      </c>
      <c r="K312" s="1014">
        <v>267</v>
      </c>
      <c r="L312" s="940">
        <v>63.666666666666664</v>
      </c>
      <c r="M312" s="941">
        <v>25.333333333333332</v>
      </c>
      <c r="N312" s="942">
        <v>89</v>
      </c>
      <c r="O312" s="949">
        <v>10</v>
      </c>
      <c r="P312" s="944">
        <v>272</v>
      </c>
      <c r="Q312" s="945">
        <v>3</v>
      </c>
      <c r="S312" s="1208"/>
    </row>
    <row r="313" spans="1:19" ht="13.5" customHeight="1" x14ac:dyDescent="0.3">
      <c r="A313" s="946" t="s">
        <v>703</v>
      </c>
      <c r="B313" s="947" t="s">
        <v>704</v>
      </c>
      <c r="C313" s="1016"/>
      <c r="D313" s="947" t="s">
        <v>20</v>
      </c>
      <c r="E313" s="947" t="s">
        <v>705</v>
      </c>
      <c r="F313" s="935">
        <v>127.04009647631692</v>
      </c>
      <c r="G313" s="936">
        <v>61.333499264679027</v>
      </c>
      <c r="H313" s="948">
        <v>93.680716163836507</v>
      </c>
      <c r="I313" s="1012">
        <v>348</v>
      </c>
      <c r="J313" s="1013">
        <v>172</v>
      </c>
      <c r="K313" s="1014">
        <v>520</v>
      </c>
      <c r="L313" s="940">
        <v>116</v>
      </c>
      <c r="M313" s="941">
        <v>57.333333333333336</v>
      </c>
      <c r="N313" s="942">
        <v>173.33333333333334</v>
      </c>
      <c r="O313" s="949">
        <v>14</v>
      </c>
      <c r="P313" s="944">
        <v>56</v>
      </c>
      <c r="Q313" s="945">
        <v>26</v>
      </c>
      <c r="S313" s="1208"/>
    </row>
    <row r="314" spans="1:19" ht="13.5" customHeight="1" x14ac:dyDescent="0.3">
      <c r="A314" s="946" t="s">
        <v>706</v>
      </c>
      <c r="B314" s="947" t="s">
        <v>707</v>
      </c>
      <c r="C314" s="1016"/>
      <c r="D314" s="947" t="s">
        <v>20</v>
      </c>
      <c r="E314" s="947" t="s">
        <v>705</v>
      </c>
      <c r="F314" s="935">
        <v>92.33438158004968</v>
      </c>
      <c r="G314" s="936">
        <v>56.337177392050883</v>
      </c>
      <c r="H314" s="948">
        <v>74.063248884691646</v>
      </c>
      <c r="I314" s="1012">
        <v>358</v>
      </c>
      <c r="J314" s="1013">
        <v>223</v>
      </c>
      <c r="K314" s="1014">
        <v>581</v>
      </c>
      <c r="L314" s="940">
        <v>119.33333333333333</v>
      </c>
      <c r="M314" s="941">
        <v>74.333333333333329</v>
      </c>
      <c r="N314" s="942">
        <v>193.66666666666666</v>
      </c>
      <c r="O314" s="949">
        <v>25</v>
      </c>
      <c r="P314" s="944">
        <v>164</v>
      </c>
      <c r="Q314" s="945">
        <v>30</v>
      </c>
      <c r="S314" s="1208"/>
    </row>
    <row r="315" spans="1:19" ht="13.5" customHeight="1" x14ac:dyDescent="0.3">
      <c r="A315" s="946" t="s">
        <v>708</v>
      </c>
      <c r="B315" s="947" t="s">
        <v>709</v>
      </c>
      <c r="C315" s="1016"/>
      <c r="D315" s="947" t="s">
        <v>20</v>
      </c>
      <c r="E315" s="947" t="s">
        <v>705</v>
      </c>
      <c r="F315" s="935">
        <v>101.52127744748127</v>
      </c>
      <c r="G315" s="936">
        <v>58.383300902580281</v>
      </c>
      <c r="H315" s="948">
        <v>79.130039655466348</v>
      </c>
      <c r="I315" s="1012">
        <v>187</v>
      </c>
      <c r="J315" s="1013">
        <v>113</v>
      </c>
      <c r="K315" s="1014">
        <v>300</v>
      </c>
      <c r="L315" s="940">
        <v>62.333333333333336</v>
      </c>
      <c r="M315" s="941">
        <v>37.666666666666664</v>
      </c>
      <c r="N315" s="942">
        <v>100</v>
      </c>
      <c r="O315" s="949">
        <v>23</v>
      </c>
      <c r="P315" s="944">
        <v>127</v>
      </c>
      <c r="Q315" s="945">
        <v>20</v>
      </c>
      <c r="S315" s="1208"/>
    </row>
    <row r="316" spans="1:19" ht="13.5" customHeight="1" x14ac:dyDescent="0.3">
      <c r="A316" s="946" t="s">
        <v>710</v>
      </c>
      <c r="B316" s="947" t="s">
        <v>972</v>
      </c>
      <c r="C316" s="1016"/>
      <c r="D316" s="947" t="s">
        <v>20</v>
      </c>
      <c r="E316" s="947" t="s">
        <v>705</v>
      </c>
      <c r="F316" s="935">
        <v>132.53695032249939</v>
      </c>
      <c r="G316" s="936">
        <v>48.302234975696074</v>
      </c>
      <c r="H316" s="948">
        <v>89.233506135292558</v>
      </c>
      <c r="I316" s="1012">
        <v>192</v>
      </c>
      <c r="J316" s="1013">
        <v>73</v>
      </c>
      <c r="K316" s="1014">
        <v>265</v>
      </c>
      <c r="L316" s="940">
        <v>64</v>
      </c>
      <c r="M316" s="941">
        <v>24.333333333333332</v>
      </c>
      <c r="N316" s="942">
        <v>88.333333333333329</v>
      </c>
      <c r="O316" s="949">
        <v>18</v>
      </c>
      <c r="P316" s="944">
        <v>76</v>
      </c>
      <c r="Q316" s="945">
        <v>19</v>
      </c>
      <c r="S316" s="1208"/>
    </row>
    <row r="317" spans="1:19" ht="13.5" customHeight="1" x14ac:dyDescent="0.3">
      <c r="A317" s="946" t="s">
        <v>712</v>
      </c>
      <c r="B317" s="947" t="s">
        <v>713</v>
      </c>
      <c r="C317" s="1016"/>
      <c r="D317" s="947" t="s">
        <v>20</v>
      </c>
      <c r="E317" s="947" t="s">
        <v>705</v>
      </c>
      <c r="F317" s="935">
        <v>118.01702062649304</v>
      </c>
      <c r="G317" s="936">
        <v>48.486157835152198</v>
      </c>
      <c r="H317" s="948">
        <v>82.186432419327275</v>
      </c>
      <c r="I317" s="1012">
        <v>687</v>
      </c>
      <c r="J317" s="1013">
        <v>301</v>
      </c>
      <c r="K317" s="1014">
        <v>988</v>
      </c>
      <c r="L317" s="940">
        <v>229</v>
      </c>
      <c r="M317" s="941">
        <v>100.33333333333333</v>
      </c>
      <c r="N317" s="942">
        <v>329.33333333333331</v>
      </c>
      <c r="O317" s="949">
        <v>21</v>
      </c>
      <c r="P317" s="944">
        <v>109</v>
      </c>
      <c r="Q317" s="945">
        <v>29</v>
      </c>
      <c r="S317" s="1208"/>
    </row>
    <row r="318" spans="1:19" ht="13.5" customHeight="1" x14ac:dyDescent="0.3">
      <c r="A318" s="946" t="s">
        <v>714</v>
      </c>
      <c r="B318" s="947" t="s">
        <v>715</v>
      </c>
      <c r="C318" s="1016"/>
      <c r="D318" s="947" t="s">
        <v>20</v>
      </c>
      <c r="E318" s="947" t="s">
        <v>705</v>
      </c>
      <c r="F318" s="935">
        <v>166.41567192684718</v>
      </c>
      <c r="G318" s="936">
        <v>77.814943434959318</v>
      </c>
      <c r="H318" s="948">
        <v>120.7033210491977</v>
      </c>
      <c r="I318" s="1012">
        <v>127</v>
      </c>
      <c r="J318" s="1013">
        <v>65</v>
      </c>
      <c r="K318" s="1014">
        <v>192</v>
      </c>
      <c r="L318" s="940">
        <v>42.333333333333336</v>
      </c>
      <c r="M318" s="941">
        <v>21.666666666666668</v>
      </c>
      <c r="N318" s="942">
        <v>64</v>
      </c>
      <c r="O318" s="949">
        <v>2</v>
      </c>
      <c r="P318" s="944">
        <v>4</v>
      </c>
      <c r="Q318" s="945">
        <v>8</v>
      </c>
      <c r="S318" s="1208"/>
    </row>
    <row r="319" spans="1:19" ht="13.5" customHeight="1" x14ac:dyDescent="0.3">
      <c r="A319" s="946" t="s">
        <v>716</v>
      </c>
      <c r="B319" s="947" t="s">
        <v>973</v>
      </c>
      <c r="C319" s="1016"/>
      <c r="D319" s="947" t="s">
        <v>20</v>
      </c>
      <c r="E319" s="947" t="s">
        <v>705</v>
      </c>
      <c r="F319" s="935">
        <v>128.32369296679869</v>
      </c>
      <c r="G319" s="936">
        <v>55.549063459444291</v>
      </c>
      <c r="H319" s="948">
        <v>90.931574579705583</v>
      </c>
      <c r="I319" s="1012">
        <v>317</v>
      </c>
      <c r="J319" s="1013">
        <v>146</v>
      </c>
      <c r="K319" s="1014">
        <v>463</v>
      </c>
      <c r="L319" s="940">
        <v>105.66666666666667</v>
      </c>
      <c r="M319" s="941">
        <v>48.666666666666664</v>
      </c>
      <c r="N319" s="942">
        <v>154.33333333333334</v>
      </c>
      <c r="O319" s="949">
        <v>16</v>
      </c>
      <c r="P319" s="944">
        <v>64</v>
      </c>
      <c r="Q319" s="945">
        <v>12</v>
      </c>
      <c r="S319" s="1208"/>
    </row>
    <row r="320" spans="1:19" ht="13.5" customHeight="1" x14ac:dyDescent="0.3">
      <c r="A320" s="946" t="s">
        <v>718</v>
      </c>
      <c r="B320" s="947" t="s">
        <v>719</v>
      </c>
      <c r="C320" s="947"/>
      <c r="D320" s="947" t="s">
        <v>20</v>
      </c>
      <c r="E320" s="947" t="s">
        <v>705</v>
      </c>
      <c r="F320" s="935">
        <v>160.01769773131252</v>
      </c>
      <c r="G320" s="936">
        <v>72.84993986910537</v>
      </c>
      <c r="H320" s="948">
        <v>114.27369260782439</v>
      </c>
      <c r="I320" s="1012">
        <v>281</v>
      </c>
      <c r="J320" s="1013">
        <v>142</v>
      </c>
      <c r="K320" s="1014">
        <v>423</v>
      </c>
      <c r="L320" s="940">
        <v>93.666666666666671</v>
      </c>
      <c r="M320" s="941">
        <v>47.333333333333336</v>
      </c>
      <c r="N320" s="942">
        <v>141</v>
      </c>
      <c r="O320" s="949">
        <v>5</v>
      </c>
      <c r="P320" s="944">
        <v>11</v>
      </c>
      <c r="Q320" s="945">
        <v>6</v>
      </c>
      <c r="S320" s="1208"/>
    </row>
    <row r="321" spans="1:19" ht="13.5" customHeight="1" x14ac:dyDescent="0.3">
      <c r="A321" s="946" t="s">
        <v>720</v>
      </c>
      <c r="B321" s="947" t="s">
        <v>721</v>
      </c>
      <c r="C321" s="1016"/>
      <c r="D321" s="947" t="s">
        <v>20</v>
      </c>
      <c r="E321" s="947" t="s">
        <v>705</v>
      </c>
      <c r="F321" s="935">
        <v>156.95720188756695</v>
      </c>
      <c r="G321" s="936">
        <v>63.861828994985764</v>
      </c>
      <c r="H321" s="948">
        <v>108.73191673593557</v>
      </c>
      <c r="I321" s="1012">
        <v>278</v>
      </c>
      <c r="J321" s="1013">
        <v>123</v>
      </c>
      <c r="K321" s="1014">
        <v>401</v>
      </c>
      <c r="L321" s="940">
        <v>92.666666666666671</v>
      </c>
      <c r="M321" s="941">
        <v>41</v>
      </c>
      <c r="N321" s="942">
        <v>133.66666666666666</v>
      </c>
      <c r="O321" s="949">
        <v>7</v>
      </c>
      <c r="P321" s="944">
        <v>19</v>
      </c>
      <c r="Q321" s="945">
        <v>7</v>
      </c>
      <c r="S321" s="1208"/>
    </row>
    <row r="322" spans="1:19" ht="13.5" customHeight="1" x14ac:dyDescent="0.3">
      <c r="A322" s="946" t="s">
        <v>722</v>
      </c>
      <c r="B322" s="947" t="s">
        <v>723</v>
      </c>
      <c r="C322" s="947"/>
      <c r="D322" s="947" t="s">
        <v>20</v>
      </c>
      <c r="E322" s="947" t="s">
        <v>705</v>
      </c>
      <c r="F322" s="935">
        <v>89.026067285677698</v>
      </c>
      <c r="G322" s="936">
        <v>36.979474279936461</v>
      </c>
      <c r="H322" s="948">
        <v>61.484981816945663</v>
      </c>
      <c r="I322" s="1012">
        <v>139</v>
      </c>
      <c r="J322" s="1013">
        <v>66</v>
      </c>
      <c r="K322" s="1014">
        <v>205</v>
      </c>
      <c r="L322" s="940">
        <v>46.333333333333336</v>
      </c>
      <c r="M322" s="941">
        <v>22</v>
      </c>
      <c r="N322" s="942">
        <v>68.333333333333329</v>
      </c>
      <c r="O322" s="949">
        <v>32</v>
      </c>
      <c r="P322" s="944">
        <v>258</v>
      </c>
      <c r="Q322" s="945">
        <v>31</v>
      </c>
      <c r="S322" s="1208"/>
    </row>
    <row r="323" spans="1:19" ht="13.5" customHeight="1" x14ac:dyDescent="0.3">
      <c r="A323" s="946" t="s">
        <v>724</v>
      </c>
      <c r="B323" s="947" t="s">
        <v>725</v>
      </c>
      <c r="C323" s="1016"/>
      <c r="D323" s="947" t="s">
        <v>20</v>
      </c>
      <c r="E323" s="947" t="s">
        <v>705</v>
      </c>
      <c r="F323" s="935">
        <v>95.790160114375624</v>
      </c>
      <c r="G323" s="936">
        <v>45.556854976419835</v>
      </c>
      <c r="H323" s="948">
        <v>69.372619908038203</v>
      </c>
      <c r="I323" s="1012">
        <v>144</v>
      </c>
      <c r="J323" s="1013">
        <v>77</v>
      </c>
      <c r="K323" s="1014">
        <v>221</v>
      </c>
      <c r="L323" s="940">
        <v>48</v>
      </c>
      <c r="M323" s="941">
        <v>25.666666666666668</v>
      </c>
      <c r="N323" s="942">
        <v>73.666666666666671</v>
      </c>
      <c r="O323" s="949">
        <v>28</v>
      </c>
      <c r="P323" s="944">
        <v>192</v>
      </c>
      <c r="Q323" s="945">
        <v>22</v>
      </c>
      <c r="S323" s="1208"/>
    </row>
    <row r="324" spans="1:19" ht="13.5" customHeight="1" x14ac:dyDescent="0.3">
      <c r="A324" s="946" t="s">
        <v>726</v>
      </c>
      <c r="B324" s="947" t="s">
        <v>727</v>
      </c>
      <c r="C324" s="1016"/>
      <c r="D324" s="947" t="s">
        <v>20</v>
      </c>
      <c r="E324" s="947" t="s">
        <v>705</v>
      </c>
      <c r="F324" s="935">
        <v>99.924218455667287</v>
      </c>
      <c r="G324" s="936">
        <v>44.000264658380978</v>
      </c>
      <c r="H324" s="948">
        <v>70.246989798660294</v>
      </c>
      <c r="I324" s="1012">
        <v>126</v>
      </c>
      <c r="J324" s="1013">
        <v>63</v>
      </c>
      <c r="K324" s="1014">
        <v>189</v>
      </c>
      <c r="L324" s="940">
        <v>42</v>
      </c>
      <c r="M324" s="941">
        <v>21</v>
      </c>
      <c r="N324" s="942">
        <v>63</v>
      </c>
      <c r="O324" s="949">
        <v>27</v>
      </c>
      <c r="P324" s="944">
        <v>189</v>
      </c>
      <c r="Q324" s="945">
        <v>32</v>
      </c>
      <c r="S324" s="1208"/>
    </row>
    <row r="325" spans="1:19" ht="13.5" customHeight="1" x14ac:dyDescent="0.3">
      <c r="A325" s="946" t="s">
        <v>730</v>
      </c>
      <c r="B325" s="947" t="s">
        <v>731</v>
      </c>
      <c r="C325" s="1016"/>
      <c r="D325" s="947" t="s">
        <v>20</v>
      </c>
      <c r="E325" s="947" t="s">
        <v>705</v>
      </c>
      <c r="F325" s="935">
        <v>131.15298379834556</v>
      </c>
      <c r="G325" s="936">
        <v>71.918724446444514</v>
      </c>
      <c r="H325" s="948">
        <v>100.57630557545276</v>
      </c>
      <c r="I325" s="1012">
        <v>296</v>
      </c>
      <c r="J325" s="1013">
        <v>173</v>
      </c>
      <c r="K325" s="1014">
        <v>469</v>
      </c>
      <c r="L325" s="940">
        <v>98.666666666666671</v>
      </c>
      <c r="M325" s="941">
        <v>57.666666666666664</v>
      </c>
      <c r="N325" s="942">
        <v>156.33333333333334</v>
      </c>
      <c r="O325" s="949">
        <v>9</v>
      </c>
      <c r="P325" s="944">
        <v>36</v>
      </c>
      <c r="Q325" s="945">
        <v>16</v>
      </c>
      <c r="S325" s="1208"/>
    </row>
    <row r="326" spans="1:19" ht="13.5" customHeight="1" x14ac:dyDescent="0.3">
      <c r="A326" s="946" t="s">
        <v>952</v>
      </c>
      <c r="B326" s="947" t="s">
        <v>732</v>
      </c>
      <c r="C326" s="947"/>
      <c r="D326" s="947" t="s">
        <v>20</v>
      </c>
      <c r="E326" s="947" t="s">
        <v>705</v>
      </c>
      <c r="F326" s="935">
        <v>131.05039112573812</v>
      </c>
      <c r="G326" s="936">
        <v>64.068701296617533</v>
      </c>
      <c r="H326" s="948">
        <v>96.27576898053367</v>
      </c>
      <c r="I326" s="1012">
        <v>700</v>
      </c>
      <c r="J326" s="1013">
        <v>372</v>
      </c>
      <c r="K326" s="1014">
        <v>1072</v>
      </c>
      <c r="L326" s="940">
        <v>233.33333333333334</v>
      </c>
      <c r="M326" s="941">
        <v>124</v>
      </c>
      <c r="N326" s="942">
        <v>357.33333333333331</v>
      </c>
      <c r="O326" s="949">
        <v>12</v>
      </c>
      <c r="P326" s="944">
        <v>47</v>
      </c>
      <c r="Q326" s="945">
        <v>17</v>
      </c>
      <c r="S326" s="1208"/>
    </row>
    <row r="327" spans="1:19" ht="13.5" customHeight="1" x14ac:dyDescent="0.3">
      <c r="A327" s="946" t="s">
        <v>955</v>
      </c>
      <c r="B327" s="947" t="s">
        <v>733</v>
      </c>
      <c r="C327" s="947"/>
      <c r="D327" s="947" t="s">
        <v>20</v>
      </c>
      <c r="E327" s="947" t="s">
        <v>705</v>
      </c>
      <c r="F327" s="935">
        <v>190.3911878828726</v>
      </c>
      <c r="G327" s="936">
        <v>87.397922951596286</v>
      </c>
      <c r="H327" s="948">
        <v>136.40846934975266</v>
      </c>
      <c r="I327" s="1012">
        <v>1264</v>
      </c>
      <c r="J327" s="1013">
        <v>628</v>
      </c>
      <c r="K327" s="1014">
        <v>1892</v>
      </c>
      <c r="L327" s="940">
        <v>421.33333333333331</v>
      </c>
      <c r="M327" s="941">
        <v>209.33333333333334</v>
      </c>
      <c r="N327" s="942">
        <v>630.66666666666663</v>
      </c>
      <c r="O327" s="949">
        <v>1</v>
      </c>
      <c r="P327" s="944">
        <v>1</v>
      </c>
      <c r="Q327" s="945">
        <v>2</v>
      </c>
      <c r="S327" s="1208"/>
    </row>
    <row r="328" spans="1:19" ht="13.5" customHeight="1" x14ac:dyDescent="0.3">
      <c r="A328" s="946" t="s">
        <v>734</v>
      </c>
      <c r="B328" s="947" t="s">
        <v>735</v>
      </c>
      <c r="C328" s="1016"/>
      <c r="D328" s="947" t="s">
        <v>20</v>
      </c>
      <c r="E328" s="947" t="s">
        <v>705</v>
      </c>
      <c r="F328" s="935">
        <v>121.50286737220783</v>
      </c>
      <c r="G328" s="936">
        <v>51.87488626018245</v>
      </c>
      <c r="H328" s="948">
        <v>85.756991320265968</v>
      </c>
      <c r="I328" s="1012">
        <v>444</v>
      </c>
      <c r="J328" s="1013">
        <v>201</v>
      </c>
      <c r="K328" s="1014">
        <v>645</v>
      </c>
      <c r="L328" s="940">
        <v>148</v>
      </c>
      <c r="M328" s="941">
        <v>67</v>
      </c>
      <c r="N328" s="942">
        <v>215</v>
      </c>
      <c r="O328" s="949">
        <v>19</v>
      </c>
      <c r="P328" s="944">
        <v>93</v>
      </c>
      <c r="Q328" s="945">
        <v>18</v>
      </c>
      <c r="S328" s="1208"/>
    </row>
    <row r="329" spans="1:19" ht="13.5" customHeight="1" x14ac:dyDescent="0.3">
      <c r="A329" s="946" t="s">
        <v>736</v>
      </c>
      <c r="B329" s="947" t="s">
        <v>737</v>
      </c>
      <c r="C329" s="1016"/>
      <c r="D329" s="947" t="s">
        <v>20</v>
      </c>
      <c r="E329" s="947" t="s">
        <v>705</v>
      </c>
      <c r="F329" s="935">
        <v>150.66135293056638</v>
      </c>
      <c r="G329" s="936">
        <v>69.918795719111642</v>
      </c>
      <c r="H329" s="948">
        <v>107.78355069314176</v>
      </c>
      <c r="I329" s="1012">
        <v>169</v>
      </c>
      <c r="J329" s="1013">
        <v>89</v>
      </c>
      <c r="K329" s="1014">
        <v>258</v>
      </c>
      <c r="L329" s="940">
        <v>56.333333333333336</v>
      </c>
      <c r="M329" s="941">
        <v>29.666666666666668</v>
      </c>
      <c r="N329" s="942">
        <v>86</v>
      </c>
      <c r="O329" s="949">
        <v>8</v>
      </c>
      <c r="P329" s="944">
        <v>25</v>
      </c>
      <c r="Q329" s="945">
        <v>4</v>
      </c>
      <c r="S329" s="1208"/>
    </row>
    <row r="330" spans="1:19" ht="13.5" customHeight="1" x14ac:dyDescent="0.3">
      <c r="A330" s="946" t="s">
        <v>738</v>
      </c>
      <c r="B330" s="947" t="s">
        <v>739</v>
      </c>
      <c r="C330" s="1016"/>
      <c r="D330" s="947" t="s">
        <v>20</v>
      </c>
      <c r="E330" s="947" t="s">
        <v>705</v>
      </c>
      <c r="F330" s="935">
        <v>101.77247334816776</v>
      </c>
      <c r="G330" s="936">
        <v>52.997310950489883</v>
      </c>
      <c r="H330" s="948">
        <v>75.976079873887002</v>
      </c>
      <c r="I330" s="1012">
        <v>127</v>
      </c>
      <c r="J330" s="1013">
        <v>72</v>
      </c>
      <c r="K330" s="1014">
        <v>199</v>
      </c>
      <c r="L330" s="940">
        <v>42.333333333333336</v>
      </c>
      <c r="M330" s="941">
        <v>24</v>
      </c>
      <c r="N330" s="942">
        <v>66.333333333333329</v>
      </c>
      <c r="O330" s="949">
        <v>24</v>
      </c>
      <c r="P330" s="944">
        <v>153</v>
      </c>
      <c r="Q330" s="945">
        <v>14</v>
      </c>
      <c r="S330" s="1208"/>
    </row>
    <row r="331" spans="1:19" ht="13.5" customHeight="1" x14ac:dyDescent="0.3">
      <c r="A331" s="946" t="s">
        <v>740</v>
      </c>
      <c r="B331" s="947" t="s">
        <v>741</v>
      </c>
      <c r="C331" s="1016"/>
      <c r="D331" s="947" t="s">
        <v>20</v>
      </c>
      <c r="E331" s="947" t="s">
        <v>705</v>
      </c>
      <c r="F331" s="935">
        <v>106.88969155410798</v>
      </c>
      <c r="G331" s="936">
        <v>57.852412382617594</v>
      </c>
      <c r="H331" s="948">
        <v>81.630027230756653</v>
      </c>
      <c r="I331" s="1012">
        <v>150</v>
      </c>
      <c r="J331" s="1013">
        <v>87</v>
      </c>
      <c r="K331" s="1014">
        <v>237</v>
      </c>
      <c r="L331" s="940">
        <v>50</v>
      </c>
      <c r="M331" s="941">
        <v>29</v>
      </c>
      <c r="N331" s="942">
        <v>79</v>
      </c>
      <c r="O331" s="949">
        <v>22</v>
      </c>
      <c r="P331" s="944">
        <v>116</v>
      </c>
      <c r="Q331" s="945">
        <v>23</v>
      </c>
      <c r="S331" s="1208"/>
    </row>
    <row r="332" spans="1:19" ht="13.5" customHeight="1" x14ac:dyDescent="0.3">
      <c r="A332" s="946" t="s">
        <v>728</v>
      </c>
      <c r="B332" s="947" t="s">
        <v>974</v>
      </c>
      <c r="C332" s="1016"/>
      <c r="D332" s="947" t="s">
        <v>20</v>
      </c>
      <c r="E332" s="947" t="s">
        <v>705</v>
      </c>
      <c r="F332" s="935">
        <v>140.06544241817423</v>
      </c>
      <c r="G332" s="936">
        <v>40.892907787488006</v>
      </c>
      <c r="H332" s="948">
        <v>90.682243644736445</v>
      </c>
      <c r="I332" s="1012">
        <v>65</v>
      </c>
      <c r="J332" s="1013">
        <v>19</v>
      </c>
      <c r="K332" s="1014">
        <v>84</v>
      </c>
      <c r="L332" s="940">
        <v>21.666666666666668</v>
      </c>
      <c r="M332" s="941">
        <v>6.333333333333333</v>
      </c>
      <c r="N332" s="942">
        <v>28</v>
      </c>
      <c r="O332" s="949">
        <v>17</v>
      </c>
      <c r="P332" s="944">
        <v>65</v>
      </c>
      <c r="Q332" s="945">
        <v>10</v>
      </c>
      <c r="S332" s="1208"/>
    </row>
    <row r="333" spans="1:19" ht="13.5" customHeight="1" x14ac:dyDescent="0.3">
      <c r="A333" s="946" t="s">
        <v>742</v>
      </c>
      <c r="B333" s="947" t="s">
        <v>743</v>
      </c>
      <c r="C333" s="1016"/>
      <c r="D333" s="947" t="s">
        <v>20</v>
      </c>
      <c r="E333" s="947" t="s">
        <v>705</v>
      </c>
      <c r="F333" s="935">
        <v>154.49294760599722</v>
      </c>
      <c r="G333" s="936">
        <v>77.007046557109106</v>
      </c>
      <c r="H333" s="948">
        <v>113.33886777995131</v>
      </c>
      <c r="I333" s="1012">
        <v>313</v>
      </c>
      <c r="J333" s="1013">
        <v>177</v>
      </c>
      <c r="K333" s="1014">
        <v>490</v>
      </c>
      <c r="L333" s="940">
        <v>104.33333333333333</v>
      </c>
      <c r="M333" s="941">
        <v>59</v>
      </c>
      <c r="N333" s="942">
        <v>163.33333333333334</v>
      </c>
      <c r="O333" s="949">
        <v>6</v>
      </c>
      <c r="P333" s="944">
        <v>12</v>
      </c>
      <c r="Q333" s="945">
        <v>3</v>
      </c>
      <c r="S333" s="1208"/>
    </row>
    <row r="334" spans="1:19" ht="13.5" customHeight="1" x14ac:dyDescent="0.3">
      <c r="A334" s="946" t="s">
        <v>954</v>
      </c>
      <c r="B334" s="947" t="s">
        <v>744</v>
      </c>
      <c r="C334" s="947"/>
      <c r="D334" s="947" t="s">
        <v>20</v>
      </c>
      <c r="E334" s="947" t="s">
        <v>705</v>
      </c>
      <c r="F334" s="935">
        <v>162.42780572309309</v>
      </c>
      <c r="G334" s="936">
        <v>78.798353847608951</v>
      </c>
      <c r="H334" s="948">
        <v>118.41185408394809</v>
      </c>
      <c r="I334" s="1012">
        <v>721</v>
      </c>
      <c r="J334" s="1013">
        <v>386</v>
      </c>
      <c r="K334" s="1014">
        <v>1107</v>
      </c>
      <c r="L334" s="940">
        <v>240.33333333333334</v>
      </c>
      <c r="M334" s="941">
        <v>128.66666666666666</v>
      </c>
      <c r="N334" s="942">
        <v>369</v>
      </c>
      <c r="O334" s="949">
        <v>4</v>
      </c>
      <c r="P334" s="944">
        <v>6</v>
      </c>
      <c r="Q334" s="945">
        <v>5</v>
      </c>
      <c r="S334" s="1208"/>
    </row>
    <row r="335" spans="1:19" ht="13.5" customHeight="1" x14ac:dyDescent="0.3">
      <c r="A335" s="946" t="s">
        <v>745</v>
      </c>
      <c r="B335" s="947" t="s">
        <v>746</v>
      </c>
      <c r="C335" s="1016"/>
      <c r="D335" s="947" t="s">
        <v>20</v>
      </c>
      <c r="E335" s="947" t="s">
        <v>705</v>
      </c>
      <c r="F335" s="935">
        <v>100.9823249035751</v>
      </c>
      <c r="G335" s="936">
        <v>24.241425242259215</v>
      </c>
      <c r="H335" s="948">
        <v>62.295292817194024</v>
      </c>
      <c r="I335" s="1012">
        <v>36</v>
      </c>
      <c r="J335" s="1013">
        <v>9</v>
      </c>
      <c r="K335" s="1014">
        <v>45</v>
      </c>
      <c r="L335" s="940">
        <v>12</v>
      </c>
      <c r="M335" s="941">
        <v>3</v>
      </c>
      <c r="N335" s="942">
        <v>15</v>
      </c>
      <c r="O335" s="949">
        <v>31</v>
      </c>
      <c r="P335" s="944">
        <v>249</v>
      </c>
      <c r="Q335" s="945">
        <v>24</v>
      </c>
      <c r="S335" s="1208"/>
    </row>
    <row r="336" spans="1:19" ht="13.5" customHeight="1" x14ac:dyDescent="0.3">
      <c r="A336" s="946" t="s">
        <v>953</v>
      </c>
      <c r="B336" s="947" t="s">
        <v>971</v>
      </c>
      <c r="C336" s="947"/>
      <c r="D336" s="947" t="s">
        <v>20</v>
      </c>
      <c r="E336" s="947" t="s">
        <v>705</v>
      </c>
      <c r="F336" s="935">
        <v>102.19553115329916</v>
      </c>
      <c r="G336" s="936">
        <v>43.041972137085217</v>
      </c>
      <c r="H336" s="948">
        <v>71.709886306846343</v>
      </c>
      <c r="I336" s="1012">
        <v>239</v>
      </c>
      <c r="J336" s="1013">
        <v>107</v>
      </c>
      <c r="K336" s="1014">
        <v>346</v>
      </c>
      <c r="L336" s="940">
        <v>79.666666666666671</v>
      </c>
      <c r="M336" s="941">
        <v>35.666666666666664</v>
      </c>
      <c r="N336" s="942">
        <v>115.33333333333333</v>
      </c>
      <c r="O336" s="949">
        <v>26</v>
      </c>
      <c r="P336" s="944">
        <v>177</v>
      </c>
      <c r="Q336" s="945">
        <v>28</v>
      </c>
      <c r="S336" s="1208"/>
    </row>
    <row r="337" spans="1:19" ht="13.5" customHeight="1" x14ac:dyDescent="0.3">
      <c r="A337" s="946" t="s">
        <v>748</v>
      </c>
      <c r="B337" s="947" t="s">
        <v>749</v>
      </c>
      <c r="C337" s="1016"/>
      <c r="D337" s="947" t="s">
        <v>20</v>
      </c>
      <c r="E337" s="947" t="s">
        <v>705</v>
      </c>
      <c r="F337" s="935">
        <v>143.09525312535766</v>
      </c>
      <c r="G337" s="936">
        <v>61.272028753359301</v>
      </c>
      <c r="H337" s="948">
        <v>99.853202778490868</v>
      </c>
      <c r="I337" s="1012">
        <v>345</v>
      </c>
      <c r="J337" s="1013">
        <v>164</v>
      </c>
      <c r="K337" s="1014">
        <v>509</v>
      </c>
      <c r="L337" s="940">
        <v>115</v>
      </c>
      <c r="M337" s="941">
        <v>54.666666666666664</v>
      </c>
      <c r="N337" s="942">
        <v>169.66666666666666</v>
      </c>
      <c r="O337" s="949">
        <v>10</v>
      </c>
      <c r="P337" s="944">
        <v>38</v>
      </c>
      <c r="Q337" s="945">
        <v>9</v>
      </c>
      <c r="S337" s="1208"/>
    </row>
    <row r="338" spans="1:19" ht="13.5" customHeight="1" x14ac:dyDescent="0.3">
      <c r="A338" s="946" t="s">
        <v>750</v>
      </c>
      <c r="B338" s="947" t="s">
        <v>751</v>
      </c>
      <c r="C338" s="1016"/>
      <c r="D338" s="947" t="s">
        <v>20</v>
      </c>
      <c r="E338" s="947" t="s">
        <v>705</v>
      </c>
      <c r="F338" s="935">
        <v>91.80262801056432</v>
      </c>
      <c r="G338" s="936">
        <v>42.264519015472636</v>
      </c>
      <c r="H338" s="948">
        <v>66.565948415088386</v>
      </c>
      <c r="I338" s="1012">
        <v>180</v>
      </c>
      <c r="J338" s="1013">
        <v>86</v>
      </c>
      <c r="K338" s="1014">
        <v>266</v>
      </c>
      <c r="L338" s="940">
        <v>60</v>
      </c>
      <c r="M338" s="941">
        <v>28.666666666666668</v>
      </c>
      <c r="N338" s="942">
        <v>88.666666666666671</v>
      </c>
      <c r="O338" s="949">
        <v>29</v>
      </c>
      <c r="P338" s="944">
        <v>214</v>
      </c>
      <c r="Q338" s="945">
        <v>21</v>
      </c>
      <c r="S338" s="1208"/>
    </row>
    <row r="339" spans="1:19" ht="13.5" customHeight="1" x14ac:dyDescent="0.3">
      <c r="A339" s="946" t="s">
        <v>752</v>
      </c>
      <c r="B339" s="947" t="s">
        <v>753</v>
      </c>
      <c r="C339" s="1016"/>
      <c r="D339" s="947" t="s">
        <v>20</v>
      </c>
      <c r="E339" s="947" t="s">
        <v>705</v>
      </c>
      <c r="F339" s="935">
        <v>103.99576953618423</v>
      </c>
      <c r="G339" s="936">
        <v>26.347096206073047</v>
      </c>
      <c r="H339" s="948">
        <v>66.305249438695924</v>
      </c>
      <c r="I339" s="1012">
        <v>37</v>
      </c>
      <c r="J339" s="1013">
        <v>9</v>
      </c>
      <c r="K339" s="1014">
        <v>46</v>
      </c>
      <c r="L339" s="940">
        <v>12.333333333333334</v>
      </c>
      <c r="M339" s="941">
        <v>3</v>
      </c>
      <c r="N339" s="942">
        <v>15.333333333333334</v>
      </c>
      <c r="O339" s="949">
        <v>30</v>
      </c>
      <c r="P339" s="944">
        <v>217</v>
      </c>
      <c r="Q339" s="945">
        <v>25</v>
      </c>
      <c r="S339" s="1208"/>
    </row>
    <row r="340" spans="1:19" ht="13.5" customHeight="1" x14ac:dyDescent="0.3">
      <c r="A340" s="946" t="s">
        <v>754</v>
      </c>
      <c r="B340" s="947" t="s">
        <v>755</v>
      </c>
      <c r="C340" s="1016"/>
      <c r="D340" s="947" t="s">
        <v>20</v>
      </c>
      <c r="E340" s="947" t="s">
        <v>705</v>
      </c>
      <c r="F340" s="935">
        <v>135.17481105616318</v>
      </c>
      <c r="G340" s="936">
        <v>59.363220737220324</v>
      </c>
      <c r="H340" s="948">
        <v>95.288852670012488</v>
      </c>
      <c r="I340" s="1012">
        <v>247</v>
      </c>
      <c r="J340" s="1013">
        <v>120</v>
      </c>
      <c r="K340" s="1014">
        <v>367</v>
      </c>
      <c r="L340" s="940">
        <v>82.333333333333329</v>
      </c>
      <c r="M340" s="941">
        <v>40</v>
      </c>
      <c r="N340" s="942">
        <v>122.33333333333333</v>
      </c>
      <c r="O340" s="949">
        <v>13</v>
      </c>
      <c r="P340" s="944">
        <v>52</v>
      </c>
      <c r="Q340" s="945">
        <v>13</v>
      </c>
      <c r="S340" s="1208"/>
    </row>
    <row r="341" spans="1:19" ht="13.5" customHeight="1" x14ac:dyDescent="0.3">
      <c r="A341" s="946" t="s">
        <v>756</v>
      </c>
      <c r="B341" s="947" t="s">
        <v>757</v>
      </c>
      <c r="C341" s="1016"/>
      <c r="D341" s="947" t="s">
        <v>20</v>
      </c>
      <c r="E341" s="947" t="s">
        <v>705</v>
      </c>
      <c r="F341" s="935">
        <v>136.28218781580946</v>
      </c>
      <c r="G341" s="936">
        <v>66.110714889983228</v>
      </c>
      <c r="H341" s="948">
        <v>99.664126378664449</v>
      </c>
      <c r="I341" s="1012">
        <v>617</v>
      </c>
      <c r="J341" s="1013">
        <v>327</v>
      </c>
      <c r="K341" s="1014">
        <v>944</v>
      </c>
      <c r="L341" s="940">
        <v>205.66666666666666</v>
      </c>
      <c r="M341" s="941">
        <v>109</v>
      </c>
      <c r="N341" s="942">
        <v>314.66666666666669</v>
      </c>
      <c r="O341" s="949">
        <v>11</v>
      </c>
      <c r="P341" s="944">
        <v>40</v>
      </c>
      <c r="Q341" s="945">
        <v>11</v>
      </c>
      <c r="S341" s="1208"/>
    </row>
    <row r="342" spans="1:19" ht="13.5" customHeight="1" x14ac:dyDescent="0.3">
      <c r="A342" s="946" t="s">
        <v>758</v>
      </c>
      <c r="B342" s="947" t="s">
        <v>759</v>
      </c>
      <c r="C342" s="1016"/>
      <c r="D342" s="947" t="s">
        <v>20</v>
      </c>
      <c r="E342" s="947" t="s">
        <v>705</v>
      </c>
      <c r="F342" s="935">
        <v>109.80907481718377</v>
      </c>
      <c r="G342" s="936">
        <v>61.613130420332588</v>
      </c>
      <c r="H342" s="948">
        <v>84.820629365495449</v>
      </c>
      <c r="I342" s="1012">
        <v>141</v>
      </c>
      <c r="J342" s="1013">
        <v>84</v>
      </c>
      <c r="K342" s="1014">
        <v>225</v>
      </c>
      <c r="L342" s="940">
        <v>47</v>
      </c>
      <c r="M342" s="941">
        <v>28</v>
      </c>
      <c r="N342" s="942">
        <v>75</v>
      </c>
      <c r="O342" s="949">
        <v>20</v>
      </c>
      <c r="P342" s="944">
        <v>95</v>
      </c>
      <c r="Q342" s="945">
        <v>27</v>
      </c>
      <c r="S342" s="1208"/>
    </row>
    <row r="343" spans="1:19" ht="13.5" customHeight="1" x14ac:dyDescent="0.3">
      <c r="A343" s="946" t="s">
        <v>760</v>
      </c>
      <c r="B343" s="947" t="s">
        <v>761</v>
      </c>
      <c r="C343" s="1016"/>
      <c r="D343" s="947" t="s">
        <v>20</v>
      </c>
      <c r="E343" s="947" t="s">
        <v>705</v>
      </c>
      <c r="F343" s="935">
        <v>175.39448067188223</v>
      </c>
      <c r="G343" s="936">
        <v>68.953724355314407</v>
      </c>
      <c r="H343" s="948">
        <v>119.01704176816112</v>
      </c>
      <c r="I343" s="1012">
        <v>215</v>
      </c>
      <c r="J343" s="1013">
        <v>94</v>
      </c>
      <c r="K343" s="1014">
        <v>309</v>
      </c>
      <c r="L343" s="940">
        <v>71.666666666666671</v>
      </c>
      <c r="M343" s="941">
        <v>31.333333333333332</v>
      </c>
      <c r="N343" s="942">
        <v>103</v>
      </c>
      <c r="O343" s="949">
        <v>3</v>
      </c>
      <c r="P343" s="944">
        <v>5</v>
      </c>
      <c r="Q343" s="945">
        <v>1</v>
      </c>
      <c r="S343" s="1208"/>
    </row>
    <row r="344" spans="1:19" ht="13.5" customHeight="1" x14ac:dyDescent="0.3">
      <c r="A344" s="946" t="s">
        <v>762</v>
      </c>
      <c r="B344" s="947" t="s">
        <v>763</v>
      </c>
      <c r="C344" s="1016"/>
      <c r="D344" s="947" t="s">
        <v>20</v>
      </c>
      <c r="E344" s="947" t="s">
        <v>705</v>
      </c>
      <c r="F344" s="935">
        <v>120.84193153213657</v>
      </c>
      <c r="G344" s="936">
        <v>63.039698412796895</v>
      </c>
      <c r="H344" s="948">
        <v>90.936651498246661</v>
      </c>
      <c r="I344" s="1012">
        <v>287</v>
      </c>
      <c r="J344" s="1013">
        <v>161</v>
      </c>
      <c r="K344" s="1014">
        <v>448</v>
      </c>
      <c r="L344" s="940">
        <v>95.666666666666671</v>
      </c>
      <c r="M344" s="941">
        <v>53.666666666666664</v>
      </c>
      <c r="N344" s="942">
        <v>149.33333333333334</v>
      </c>
      <c r="O344" s="949">
        <v>15</v>
      </c>
      <c r="P344" s="944">
        <v>63</v>
      </c>
      <c r="Q344" s="945">
        <v>15</v>
      </c>
      <c r="S344" s="1208"/>
    </row>
    <row r="345" spans="1:19" ht="13.5" customHeight="1" x14ac:dyDescent="0.3">
      <c r="A345" s="946" t="s">
        <v>764</v>
      </c>
      <c r="B345" s="947" t="s">
        <v>765</v>
      </c>
      <c r="C345" s="947" t="s">
        <v>862</v>
      </c>
      <c r="D345" s="947" t="s">
        <v>766</v>
      </c>
      <c r="E345" s="947" t="s">
        <v>767</v>
      </c>
      <c r="F345" s="935">
        <v>119.54848206202263</v>
      </c>
      <c r="G345" s="936">
        <v>47.90148133522424</v>
      </c>
      <c r="H345" s="948">
        <v>82.426727214431935</v>
      </c>
      <c r="I345" s="1012">
        <v>228</v>
      </c>
      <c r="J345" s="1013">
        <v>104</v>
      </c>
      <c r="K345" s="1014">
        <v>332</v>
      </c>
      <c r="L345" s="940">
        <v>76</v>
      </c>
      <c r="M345" s="941">
        <v>34.666666666666664</v>
      </c>
      <c r="N345" s="942">
        <v>110.66666666666667</v>
      </c>
      <c r="O345" s="949">
        <v>11</v>
      </c>
      <c r="P345" s="944">
        <v>107</v>
      </c>
      <c r="Q345" s="945">
        <v>17</v>
      </c>
      <c r="S345" s="1208"/>
    </row>
    <row r="346" spans="1:19" ht="13.5" customHeight="1" x14ac:dyDescent="0.3">
      <c r="A346" s="946" t="s">
        <v>768</v>
      </c>
      <c r="B346" s="947" t="s">
        <v>769</v>
      </c>
      <c r="C346" s="947" t="s">
        <v>862</v>
      </c>
      <c r="D346" s="947" t="s">
        <v>766</v>
      </c>
      <c r="E346" s="947" t="s">
        <v>767</v>
      </c>
      <c r="F346" s="935">
        <v>127.53522730592147</v>
      </c>
      <c r="G346" s="936">
        <v>55.870053109192931</v>
      </c>
      <c r="H346" s="948">
        <v>95.681050282597695</v>
      </c>
      <c r="I346" s="1012">
        <v>201</v>
      </c>
      <c r="J346" s="1013">
        <v>92</v>
      </c>
      <c r="K346" s="1014">
        <v>304</v>
      </c>
      <c r="L346" s="940">
        <v>67</v>
      </c>
      <c r="M346" s="941">
        <v>30.666666666666668</v>
      </c>
      <c r="N346" s="942">
        <v>101.33333333333333</v>
      </c>
      <c r="O346" s="949">
        <v>8</v>
      </c>
      <c r="P346" s="944">
        <v>51</v>
      </c>
      <c r="Q346" s="945">
        <v>9</v>
      </c>
      <c r="S346" s="1208"/>
    </row>
    <row r="347" spans="1:19" ht="13.5" customHeight="1" x14ac:dyDescent="0.3">
      <c r="A347" s="946" t="s">
        <v>770</v>
      </c>
      <c r="B347" s="947" t="s">
        <v>771</v>
      </c>
      <c r="C347" s="947" t="s">
        <v>862</v>
      </c>
      <c r="D347" s="947" t="s">
        <v>766</v>
      </c>
      <c r="E347" s="947" t="s">
        <v>767</v>
      </c>
      <c r="F347" s="935">
        <v>104.0500766312216</v>
      </c>
      <c r="G347" s="936">
        <v>51.98341383651286</v>
      </c>
      <c r="H347" s="948">
        <v>81.790108233606603</v>
      </c>
      <c r="I347" s="1012">
        <v>237</v>
      </c>
      <c r="J347" s="1013">
        <v>124</v>
      </c>
      <c r="K347" s="1014">
        <v>378</v>
      </c>
      <c r="L347" s="940">
        <v>79</v>
      </c>
      <c r="M347" s="941">
        <v>41.333333333333336</v>
      </c>
      <c r="N347" s="942">
        <v>126</v>
      </c>
      <c r="O347" s="949">
        <v>12</v>
      </c>
      <c r="P347" s="944">
        <v>113</v>
      </c>
      <c r="Q347" s="945">
        <v>20</v>
      </c>
      <c r="S347" s="1208"/>
    </row>
    <row r="348" spans="1:19" ht="13.5" customHeight="1" x14ac:dyDescent="0.3">
      <c r="A348" s="946" t="s">
        <v>772</v>
      </c>
      <c r="B348" s="947" t="s">
        <v>773</v>
      </c>
      <c r="C348" s="947" t="s">
        <v>862</v>
      </c>
      <c r="D348" s="947" t="s">
        <v>766</v>
      </c>
      <c r="E348" s="947" t="s">
        <v>767</v>
      </c>
      <c r="F348" s="935">
        <v>114.69050447520567</v>
      </c>
      <c r="G348" s="936">
        <v>56.316149773908784</v>
      </c>
      <c r="H348" s="948">
        <v>88.699934656531624</v>
      </c>
      <c r="I348" s="1012">
        <v>220</v>
      </c>
      <c r="J348" s="1013">
        <v>112</v>
      </c>
      <c r="K348" s="1014">
        <v>344</v>
      </c>
      <c r="L348" s="940">
        <v>73.333333333333329</v>
      </c>
      <c r="M348" s="941">
        <v>37.333333333333336</v>
      </c>
      <c r="N348" s="942">
        <v>114.66666666666667</v>
      </c>
      <c r="O348" s="949">
        <v>10</v>
      </c>
      <c r="P348" s="944">
        <v>79</v>
      </c>
      <c r="Q348" s="945">
        <v>14</v>
      </c>
      <c r="S348" s="1208"/>
    </row>
    <row r="349" spans="1:19" ht="13.5" customHeight="1" x14ac:dyDescent="0.3">
      <c r="A349" s="946" t="s">
        <v>774</v>
      </c>
      <c r="B349" s="947" t="s">
        <v>775</v>
      </c>
      <c r="C349" s="947" t="s">
        <v>863</v>
      </c>
      <c r="D349" s="947" t="s">
        <v>766</v>
      </c>
      <c r="E349" s="947" t="s">
        <v>767</v>
      </c>
      <c r="F349" s="935">
        <v>107.7244444051185</v>
      </c>
      <c r="G349" s="936">
        <v>48.765754474847945</v>
      </c>
      <c r="H349" s="948">
        <v>79.81310969025418</v>
      </c>
      <c r="I349" s="1012">
        <v>317</v>
      </c>
      <c r="J349" s="1013">
        <v>156</v>
      </c>
      <c r="K349" s="1014">
        <v>483</v>
      </c>
      <c r="L349" s="940">
        <v>105.66666666666667</v>
      </c>
      <c r="M349" s="941">
        <v>52</v>
      </c>
      <c r="N349" s="942">
        <v>161</v>
      </c>
      <c r="O349" s="949">
        <v>14</v>
      </c>
      <c r="P349" s="944">
        <v>122</v>
      </c>
      <c r="Q349" s="945">
        <v>8</v>
      </c>
      <c r="S349" s="1208"/>
    </row>
    <row r="350" spans="1:19" ht="13.5" customHeight="1" x14ac:dyDescent="0.3">
      <c r="A350" s="946" t="s">
        <v>776</v>
      </c>
      <c r="B350" s="947" t="s">
        <v>808</v>
      </c>
      <c r="C350" s="947" t="s">
        <v>863</v>
      </c>
      <c r="D350" s="947" t="s">
        <v>766</v>
      </c>
      <c r="E350" s="947" t="s">
        <v>767</v>
      </c>
      <c r="F350" s="935">
        <v>110.92552745014173</v>
      </c>
      <c r="G350" s="936">
        <v>47.338213071626676</v>
      </c>
      <c r="H350" s="948">
        <v>76.212339260569209</v>
      </c>
      <c r="I350" s="1012">
        <v>127</v>
      </c>
      <c r="J350" s="1013">
        <v>60</v>
      </c>
      <c r="K350" s="1014">
        <v>182</v>
      </c>
      <c r="L350" s="940">
        <v>42.333333333333336</v>
      </c>
      <c r="M350" s="941">
        <v>20</v>
      </c>
      <c r="N350" s="942">
        <v>60.666666666666664</v>
      </c>
      <c r="O350" s="949">
        <v>18</v>
      </c>
      <c r="P350" s="944">
        <v>149</v>
      </c>
      <c r="Q350" s="945">
        <v>16</v>
      </c>
      <c r="S350" s="1208"/>
    </row>
    <row r="351" spans="1:19" ht="13.5" customHeight="1" x14ac:dyDescent="0.3">
      <c r="A351" s="946" t="s">
        <v>777</v>
      </c>
      <c r="B351" s="947" t="s">
        <v>778</v>
      </c>
      <c r="C351" s="947" t="s">
        <v>863</v>
      </c>
      <c r="D351" s="947" t="s">
        <v>766</v>
      </c>
      <c r="E351" s="947" t="s">
        <v>767</v>
      </c>
      <c r="F351" s="935">
        <v>101.57803203966266</v>
      </c>
      <c r="G351" s="936">
        <v>48.683690524632162</v>
      </c>
      <c r="H351" s="948">
        <v>77.539377390015304</v>
      </c>
      <c r="I351" s="1012">
        <v>211</v>
      </c>
      <c r="J351" s="1013">
        <v>108</v>
      </c>
      <c r="K351" s="1014">
        <v>325</v>
      </c>
      <c r="L351" s="940">
        <v>70.333333333333329</v>
      </c>
      <c r="M351" s="941">
        <v>36</v>
      </c>
      <c r="N351" s="942">
        <v>108.33333333333333</v>
      </c>
      <c r="O351" s="949">
        <v>16</v>
      </c>
      <c r="P351" s="944">
        <v>142</v>
      </c>
      <c r="Q351" s="945">
        <v>12</v>
      </c>
      <c r="S351" s="1208"/>
    </row>
    <row r="352" spans="1:19" ht="13.5" customHeight="1" x14ac:dyDescent="0.3">
      <c r="A352" s="946" t="s">
        <v>779</v>
      </c>
      <c r="B352" s="947" t="s">
        <v>811</v>
      </c>
      <c r="C352" s="947" t="s">
        <v>867</v>
      </c>
      <c r="D352" s="947" t="s">
        <v>766</v>
      </c>
      <c r="E352" s="947" t="s">
        <v>767</v>
      </c>
      <c r="F352" s="935">
        <v>148.80677009291412</v>
      </c>
      <c r="G352" s="936">
        <v>57.974769620677215</v>
      </c>
      <c r="H352" s="948">
        <v>108.58103268839322</v>
      </c>
      <c r="I352" s="1012">
        <v>146</v>
      </c>
      <c r="J352" s="1013">
        <v>60</v>
      </c>
      <c r="K352" s="1014">
        <v>217</v>
      </c>
      <c r="L352" s="940">
        <v>48.666666666666664</v>
      </c>
      <c r="M352" s="941">
        <v>20</v>
      </c>
      <c r="N352" s="942">
        <v>72.333333333333329</v>
      </c>
      <c r="O352" s="949">
        <v>4</v>
      </c>
      <c r="P352" s="944">
        <v>22</v>
      </c>
      <c r="Q352" s="945">
        <v>1</v>
      </c>
      <c r="S352" s="1208"/>
    </row>
    <row r="353" spans="1:19" ht="13.5" customHeight="1" x14ac:dyDescent="0.3">
      <c r="A353" s="946" t="s">
        <v>780</v>
      </c>
      <c r="B353" s="947" t="s">
        <v>781</v>
      </c>
      <c r="C353" s="947" t="s">
        <v>867</v>
      </c>
      <c r="D353" s="947" t="s">
        <v>766</v>
      </c>
      <c r="E353" s="947" t="s">
        <v>767</v>
      </c>
      <c r="F353" s="935">
        <v>134.58230398915558</v>
      </c>
      <c r="G353" s="936">
        <v>57.149537630856827</v>
      </c>
      <c r="H353" s="948">
        <v>96.216397519867414</v>
      </c>
      <c r="I353" s="1012">
        <v>333</v>
      </c>
      <c r="J353" s="1013">
        <v>151</v>
      </c>
      <c r="K353" s="1014">
        <v>490</v>
      </c>
      <c r="L353" s="940">
        <v>111</v>
      </c>
      <c r="M353" s="941">
        <v>50.333333333333336</v>
      </c>
      <c r="N353" s="942">
        <v>163.33333333333334</v>
      </c>
      <c r="O353" s="949">
        <v>7</v>
      </c>
      <c r="P353" s="944">
        <v>48</v>
      </c>
      <c r="Q353" s="945">
        <v>6</v>
      </c>
      <c r="S353" s="1208"/>
    </row>
    <row r="354" spans="1:19" ht="13.5" customHeight="1" x14ac:dyDescent="0.3">
      <c r="A354" s="946" t="s">
        <v>782</v>
      </c>
      <c r="B354" s="947" t="s">
        <v>783</v>
      </c>
      <c r="C354" s="947" t="s">
        <v>867</v>
      </c>
      <c r="D354" s="947" t="s">
        <v>766</v>
      </c>
      <c r="E354" s="947" t="s">
        <v>767</v>
      </c>
      <c r="F354" s="935">
        <v>78.112091737128566</v>
      </c>
      <c r="G354" s="936">
        <v>36.406312143954388</v>
      </c>
      <c r="H354" s="948">
        <v>56.825474500932927</v>
      </c>
      <c r="I354" s="1012">
        <v>120</v>
      </c>
      <c r="J354" s="1013">
        <v>61</v>
      </c>
      <c r="K354" s="1014">
        <v>182</v>
      </c>
      <c r="L354" s="940">
        <v>40</v>
      </c>
      <c r="M354" s="941">
        <v>20.333333333333332</v>
      </c>
      <c r="N354" s="942">
        <v>60.666666666666664</v>
      </c>
      <c r="O354" s="949">
        <v>22</v>
      </c>
      <c r="P354" s="944">
        <v>292</v>
      </c>
      <c r="Q354" s="945">
        <v>22</v>
      </c>
      <c r="S354" s="1208"/>
    </row>
    <row r="355" spans="1:19" ht="13.5" customHeight="1" x14ac:dyDescent="0.3">
      <c r="A355" s="946" t="s">
        <v>784</v>
      </c>
      <c r="B355" s="947" t="s">
        <v>785</v>
      </c>
      <c r="C355" s="947" t="s">
        <v>867</v>
      </c>
      <c r="D355" s="947" t="s">
        <v>766</v>
      </c>
      <c r="E355" s="947" t="s">
        <v>767</v>
      </c>
      <c r="F355" s="935">
        <v>157.40729533112776</v>
      </c>
      <c r="G355" s="936">
        <v>62.058695926890685</v>
      </c>
      <c r="H355" s="948">
        <v>108.95872182651601</v>
      </c>
      <c r="I355" s="1012">
        <v>298</v>
      </c>
      <c r="J355" s="1013">
        <v>124</v>
      </c>
      <c r="K355" s="1014">
        <v>424</v>
      </c>
      <c r="L355" s="940">
        <v>99.333333333333329</v>
      </c>
      <c r="M355" s="941">
        <v>41.333333333333336</v>
      </c>
      <c r="N355" s="942">
        <v>141.33333333333334</v>
      </c>
      <c r="O355" s="949">
        <v>2</v>
      </c>
      <c r="P355" s="944">
        <v>18</v>
      </c>
      <c r="Q355" s="945">
        <v>5</v>
      </c>
      <c r="S355" s="1208"/>
    </row>
    <row r="356" spans="1:19" ht="13.5" customHeight="1" x14ac:dyDescent="0.3">
      <c r="A356" s="946" t="s">
        <v>786</v>
      </c>
      <c r="B356" s="947" t="s">
        <v>787</v>
      </c>
      <c r="C356" s="947" t="s">
        <v>867</v>
      </c>
      <c r="D356" s="947" t="s">
        <v>766</v>
      </c>
      <c r="E356" s="947" t="s">
        <v>767</v>
      </c>
      <c r="F356" s="935">
        <v>129.28536243861359</v>
      </c>
      <c r="G356" s="936">
        <v>73.636199148291396</v>
      </c>
      <c r="H356" s="948">
        <v>98.112136445268149</v>
      </c>
      <c r="I356" s="1012">
        <v>166</v>
      </c>
      <c r="J356" s="1013">
        <v>103</v>
      </c>
      <c r="K356" s="1014">
        <v>263</v>
      </c>
      <c r="L356" s="940">
        <v>55.333333333333336</v>
      </c>
      <c r="M356" s="941">
        <v>34.333333333333336</v>
      </c>
      <c r="N356" s="942">
        <v>87.666666666666671</v>
      </c>
      <c r="O356" s="949">
        <v>6</v>
      </c>
      <c r="P356" s="944">
        <v>41</v>
      </c>
      <c r="Q356" s="945">
        <v>7</v>
      </c>
      <c r="S356" s="1208"/>
    </row>
    <row r="357" spans="1:19" ht="13.5" customHeight="1" x14ac:dyDescent="0.3">
      <c r="A357" s="946" t="s">
        <v>788</v>
      </c>
      <c r="B357" s="947" t="s">
        <v>789</v>
      </c>
      <c r="C357" s="947" t="s">
        <v>789</v>
      </c>
      <c r="D357" s="947" t="s">
        <v>766</v>
      </c>
      <c r="E357" s="947" t="s">
        <v>767</v>
      </c>
      <c r="F357" s="935">
        <v>120.68640210200772</v>
      </c>
      <c r="G357" s="936">
        <v>33.997237874685993</v>
      </c>
      <c r="H357" s="948">
        <v>77.61366515268152</v>
      </c>
      <c r="I357" s="1012">
        <v>220</v>
      </c>
      <c r="J357" s="1013">
        <v>65</v>
      </c>
      <c r="K357" s="1014">
        <v>287</v>
      </c>
      <c r="L357" s="940">
        <v>73.333333333333329</v>
      </c>
      <c r="M357" s="941">
        <v>21.666666666666668</v>
      </c>
      <c r="N357" s="942">
        <v>95.666666666666671</v>
      </c>
      <c r="O357" s="949">
        <v>15</v>
      </c>
      <c r="P357" s="944">
        <v>141</v>
      </c>
      <c r="Q357" s="945">
        <v>18</v>
      </c>
      <c r="S357" s="1208"/>
    </row>
    <row r="358" spans="1:19" ht="13.5" customHeight="1" x14ac:dyDescent="0.3">
      <c r="A358" s="946" t="s">
        <v>790</v>
      </c>
      <c r="B358" s="947" t="s">
        <v>791</v>
      </c>
      <c r="C358" s="947" t="s">
        <v>789</v>
      </c>
      <c r="D358" s="947" t="s">
        <v>766</v>
      </c>
      <c r="E358" s="947" t="s">
        <v>767</v>
      </c>
      <c r="F358" s="935">
        <v>85.042733213063087</v>
      </c>
      <c r="G358" s="936">
        <v>69.172608229937495</v>
      </c>
      <c r="H358" s="948">
        <v>76.755874430521416</v>
      </c>
      <c r="I358" s="1012">
        <v>102</v>
      </c>
      <c r="J358" s="1013">
        <v>83</v>
      </c>
      <c r="K358" s="1014">
        <v>185</v>
      </c>
      <c r="L358" s="940">
        <v>34</v>
      </c>
      <c r="M358" s="941">
        <v>27.666666666666668</v>
      </c>
      <c r="N358" s="942">
        <v>61.666666666666664</v>
      </c>
      <c r="O358" s="949">
        <v>17</v>
      </c>
      <c r="P358" s="944">
        <v>146</v>
      </c>
      <c r="Q358" s="945">
        <v>15</v>
      </c>
      <c r="S358" s="1208"/>
    </row>
    <row r="359" spans="1:19" ht="13.5" customHeight="1" x14ac:dyDescent="0.3">
      <c r="A359" s="946" t="s">
        <v>792</v>
      </c>
      <c r="B359" s="947" t="s">
        <v>793</v>
      </c>
      <c r="C359" s="947" t="s">
        <v>865</v>
      </c>
      <c r="D359" s="947" t="s">
        <v>766</v>
      </c>
      <c r="E359" s="947" t="s">
        <v>767</v>
      </c>
      <c r="F359" s="935">
        <v>114.15997535931815</v>
      </c>
      <c r="G359" s="936">
        <v>49.106669613291466</v>
      </c>
      <c r="H359" s="948">
        <v>81.454124019339872</v>
      </c>
      <c r="I359" s="1012">
        <v>231</v>
      </c>
      <c r="J359" s="1013">
        <v>110</v>
      </c>
      <c r="K359" s="1014">
        <v>343</v>
      </c>
      <c r="L359" s="940">
        <v>77</v>
      </c>
      <c r="M359" s="941">
        <v>36.666666666666664</v>
      </c>
      <c r="N359" s="942">
        <v>114.33333333333333</v>
      </c>
      <c r="O359" s="949">
        <v>13</v>
      </c>
      <c r="P359" s="944">
        <v>117</v>
      </c>
      <c r="Q359" s="945">
        <v>10</v>
      </c>
      <c r="S359" s="1208"/>
    </row>
    <row r="360" spans="1:19" ht="13.5" customHeight="1" x14ac:dyDescent="0.3">
      <c r="A360" s="946" t="s">
        <v>794</v>
      </c>
      <c r="B360" s="947" t="s">
        <v>795</v>
      </c>
      <c r="C360" s="947" t="s">
        <v>865</v>
      </c>
      <c r="D360" s="947" t="s">
        <v>766</v>
      </c>
      <c r="E360" s="947" t="s">
        <v>767</v>
      </c>
      <c r="F360" s="935">
        <v>160.20554439474893</v>
      </c>
      <c r="G360" s="936">
        <v>64.535634297210763</v>
      </c>
      <c r="H360" s="948">
        <v>111.83088135460049</v>
      </c>
      <c r="I360" s="1012">
        <v>126</v>
      </c>
      <c r="J360" s="1013">
        <v>56</v>
      </c>
      <c r="K360" s="1014">
        <v>183</v>
      </c>
      <c r="L360" s="940">
        <v>42</v>
      </c>
      <c r="M360" s="941">
        <v>18.666666666666668</v>
      </c>
      <c r="N360" s="942">
        <v>61</v>
      </c>
      <c r="O360" s="949">
        <v>1</v>
      </c>
      <c r="P360" s="944">
        <v>15</v>
      </c>
      <c r="Q360" s="945">
        <v>2</v>
      </c>
      <c r="S360" s="1208"/>
    </row>
    <row r="361" spans="1:19" ht="13.5" customHeight="1" x14ac:dyDescent="0.3">
      <c r="A361" s="946" t="s">
        <v>796</v>
      </c>
      <c r="B361" s="947" t="s">
        <v>812</v>
      </c>
      <c r="C361" s="947" t="s">
        <v>865</v>
      </c>
      <c r="D361" s="947" t="s">
        <v>766</v>
      </c>
      <c r="E361" s="947" t="s">
        <v>767</v>
      </c>
      <c r="F361" s="935">
        <v>128.84961209590719</v>
      </c>
      <c r="G361" s="936">
        <v>66.413512557706937</v>
      </c>
      <c r="H361" s="948">
        <v>100.35921096775223</v>
      </c>
      <c r="I361" s="1012">
        <v>422</v>
      </c>
      <c r="J361" s="1013">
        <v>229</v>
      </c>
      <c r="K361" s="1014">
        <v>673</v>
      </c>
      <c r="L361" s="940">
        <v>140.66666666666666</v>
      </c>
      <c r="M361" s="941">
        <v>76.333333333333329</v>
      </c>
      <c r="N361" s="942">
        <v>224.33333333333334</v>
      </c>
      <c r="O361" s="949">
        <v>5</v>
      </c>
      <c r="P361" s="944">
        <v>37</v>
      </c>
      <c r="Q361" s="945">
        <v>4</v>
      </c>
      <c r="S361" s="1208"/>
    </row>
    <row r="362" spans="1:19" ht="13.5" customHeight="1" x14ac:dyDescent="0.3">
      <c r="A362" s="946" t="s">
        <v>797</v>
      </c>
      <c r="B362" s="947" t="s">
        <v>798</v>
      </c>
      <c r="C362" s="947" t="s">
        <v>799</v>
      </c>
      <c r="D362" s="947" t="s">
        <v>766</v>
      </c>
      <c r="E362" s="947" t="s">
        <v>767</v>
      </c>
      <c r="F362" s="935">
        <v>88.047676606684377</v>
      </c>
      <c r="G362" s="936">
        <v>36.219326889629606</v>
      </c>
      <c r="H362" s="948">
        <v>65.924525465482404</v>
      </c>
      <c r="I362" s="1012">
        <v>211</v>
      </c>
      <c r="J362" s="1013">
        <v>90</v>
      </c>
      <c r="K362" s="1014">
        <v>313</v>
      </c>
      <c r="L362" s="940">
        <v>70.333333333333329</v>
      </c>
      <c r="M362" s="941">
        <v>30</v>
      </c>
      <c r="N362" s="942">
        <v>104.33333333333333</v>
      </c>
      <c r="O362" s="949">
        <v>21</v>
      </c>
      <c r="P362" s="944">
        <v>224</v>
      </c>
      <c r="Q362" s="945">
        <v>19</v>
      </c>
      <c r="S362" s="1208"/>
    </row>
    <row r="363" spans="1:19" ht="13.5" customHeight="1" x14ac:dyDescent="0.3">
      <c r="A363" s="946" t="s">
        <v>800</v>
      </c>
      <c r="B363" s="947" t="s">
        <v>801</v>
      </c>
      <c r="C363" s="947" t="s">
        <v>866</v>
      </c>
      <c r="D363" s="947" t="s">
        <v>766</v>
      </c>
      <c r="E363" s="947" t="s">
        <v>767</v>
      </c>
      <c r="F363" s="935">
        <v>112.39876914328939</v>
      </c>
      <c r="G363" s="936">
        <v>40.619208498653762</v>
      </c>
      <c r="H363" s="948">
        <v>75.559418935240515</v>
      </c>
      <c r="I363" s="1012">
        <v>431</v>
      </c>
      <c r="J363" s="1013">
        <v>163</v>
      </c>
      <c r="K363" s="1014">
        <v>595</v>
      </c>
      <c r="L363" s="940">
        <v>143.66666666666666</v>
      </c>
      <c r="M363" s="941">
        <v>54.333333333333336</v>
      </c>
      <c r="N363" s="942">
        <v>198.33333333333334</v>
      </c>
      <c r="O363" s="949">
        <v>19</v>
      </c>
      <c r="P363" s="944">
        <v>159</v>
      </c>
      <c r="Q363" s="945">
        <v>11</v>
      </c>
      <c r="S363" s="1208"/>
    </row>
    <row r="364" spans="1:19" ht="13.5" customHeight="1" x14ac:dyDescent="0.3">
      <c r="A364" s="946" t="s">
        <v>802</v>
      </c>
      <c r="B364" s="947" t="s">
        <v>1115</v>
      </c>
      <c r="C364" s="947" t="s">
        <v>866</v>
      </c>
      <c r="D364" s="947" t="s">
        <v>766</v>
      </c>
      <c r="E364" s="947" t="s">
        <v>767</v>
      </c>
      <c r="F364" s="935">
        <v>97.286790131801595</v>
      </c>
      <c r="G364" s="936">
        <v>36.37633459295369</v>
      </c>
      <c r="H364" s="948">
        <v>67.742833393386206</v>
      </c>
      <c r="I364" s="1012">
        <v>183</v>
      </c>
      <c r="J364" s="1013">
        <v>77</v>
      </c>
      <c r="K364" s="1014">
        <v>269</v>
      </c>
      <c r="L364" s="940">
        <v>61</v>
      </c>
      <c r="M364" s="941">
        <v>25.666666666666668</v>
      </c>
      <c r="N364" s="942">
        <v>89.666666666666671</v>
      </c>
      <c r="O364" s="949">
        <v>20</v>
      </c>
      <c r="P364" s="944">
        <v>206</v>
      </c>
      <c r="Q364" s="945">
        <v>21</v>
      </c>
      <c r="S364" s="1208"/>
    </row>
    <row r="365" spans="1:19" ht="13.5" customHeight="1" x14ac:dyDescent="0.3">
      <c r="A365" s="946" t="s">
        <v>804</v>
      </c>
      <c r="B365" s="947" t="s">
        <v>805</v>
      </c>
      <c r="C365" s="947" t="s">
        <v>864</v>
      </c>
      <c r="D365" s="947" t="s">
        <v>766</v>
      </c>
      <c r="E365" s="947" t="s">
        <v>767</v>
      </c>
      <c r="F365" s="935">
        <v>154.07818993036611</v>
      </c>
      <c r="G365" s="936">
        <v>66.140570528487288</v>
      </c>
      <c r="H365" s="948">
        <v>108.61658215489069</v>
      </c>
      <c r="I365" s="1012">
        <v>312</v>
      </c>
      <c r="J365" s="1013">
        <v>144</v>
      </c>
      <c r="K365" s="1014">
        <v>456</v>
      </c>
      <c r="L365" s="940">
        <v>104</v>
      </c>
      <c r="M365" s="941">
        <v>48</v>
      </c>
      <c r="N365" s="942">
        <v>152</v>
      </c>
      <c r="O365" s="949">
        <v>3</v>
      </c>
      <c r="P365" s="944">
        <v>21</v>
      </c>
      <c r="Q365" s="945">
        <v>3</v>
      </c>
      <c r="S365" s="1208"/>
    </row>
    <row r="366" spans="1:19" ht="13.5" customHeight="1" x14ac:dyDescent="0.3">
      <c r="A366" s="961" t="s">
        <v>806</v>
      </c>
      <c r="B366" s="962" t="s">
        <v>807</v>
      </c>
      <c r="C366" s="962" t="s">
        <v>864</v>
      </c>
      <c r="D366" s="962" t="s">
        <v>766</v>
      </c>
      <c r="E366" s="962" t="s">
        <v>767</v>
      </c>
      <c r="F366" s="963">
        <v>133.67430483752216</v>
      </c>
      <c r="G366" s="964">
        <v>57.161838517581032</v>
      </c>
      <c r="H366" s="965">
        <v>93.879573528862352</v>
      </c>
      <c r="I366" s="1017">
        <v>420</v>
      </c>
      <c r="J366" s="1018">
        <v>197</v>
      </c>
      <c r="K366" s="1019">
        <v>618</v>
      </c>
      <c r="L366" s="969">
        <v>140</v>
      </c>
      <c r="M366" s="970">
        <v>65.666666666666671</v>
      </c>
      <c r="N366" s="971">
        <v>206</v>
      </c>
      <c r="O366" s="972">
        <v>9</v>
      </c>
      <c r="P366" s="973">
        <v>54</v>
      </c>
      <c r="Q366" s="974">
        <v>13</v>
      </c>
      <c r="S366" s="1208"/>
    </row>
    <row r="367" spans="1:19" ht="15" x14ac:dyDescent="0.3">
      <c r="A367" s="909"/>
      <c r="B367" s="909"/>
      <c r="C367" s="909"/>
      <c r="D367" s="909"/>
      <c r="E367" s="909"/>
      <c r="F367" s="975"/>
      <c r="G367" s="975"/>
      <c r="H367" s="975"/>
      <c r="I367" s="909"/>
      <c r="J367" s="909"/>
      <c r="K367" s="909"/>
      <c r="L367" s="909"/>
      <c r="M367" s="909"/>
      <c r="N367" s="909"/>
      <c r="O367" s="909"/>
      <c r="P367" s="909"/>
      <c r="Q367" s="977"/>
    </row>
    <row r="368" spans="1:19" s="15" customFormat="1" ht="13.5" x14ac:dyDescent="0.3">
      <c r="A368" s="978" t="s">
        <v>53</v>
      </c>
      <c r="B368" s="979" t="s">
        <v>1236</v>
      </c>
      <c r="C368" s="979"/>
      <c r="D368" s="909"/>
      <c r="E368" s="909"/>
      <c r="F368" s="975"/>
      <c r="G368" s="975"/>
      <c r="H368" s="975"/>
      <c r="I368" s="909"/>
      <c r="J368" s="909"/>
      <c r="K368" s="909"/>
      <c r="L368" s="909"/>
      <c r="M368" s="909"/>
      <c r="N368" s="909"/>
      <c r="O368" s="909"/>
      <c r="P368" s="909"/>
      <c r="Q368" s="977"/>
    </row>
    <row r="369" spans="1:17" s="15" customFormat="1" ht="13.5" x14ac:dyDescent="0.3">
      <c r="A369" s="978"/>
      <c r="B369" s="979" t="s">
        <v>1280</v>
      </c>
      <c r="C369" s="979"/>
      <c r="D369" s="909"/>
      <c r="E369" s="909"/>
      <c r="F369" s="975"/>
      <c r="G369" s="975"/>
      <c r="H369" s="975"/>
      <c r="I369" s="909"/>
      <c r="J369" s="909"/>
      <c r="K369" s="909"/>
      <c r="L369" s="909"/>
      <c r="M369" s="909"/>
      <c r="N369" s="909"/>
      <c r="O369" s="909"/>
      <c r="P369" s="909"/>
      <c r="Q369" s="977"/>
    </row>
    <row r="370" spans="1:17" s="15" customFormat="1" ht="13.5" x14ac:dyDescent="0.3">
      <c r="A370" s="979"/>
      <c r="B370" s="979" t="s">
        <v>1281</v>
      </c>
      <c r="C370" s="979"/>
      <c r="D370" s="909"/>
      <c r="E370" s="909"/>
      <c r="F370" s="975"/>
      <c r="G370" s="975"/>
      <c r="H370" s="975"/>
      <c r="I370" s="909"/>
      <c r="J370" s="909"/>
      <c r="K370" s="909"/>
      <c r="L370" s="909"/>
      <c r="M370" s="909"/>
      <c r="N370" s="909"/>
      <c r="O370" s="909"/>
      <c r="P370" s="909"/>
      <c r="Q370" s="977"/>
    </row>
    <row r="371" spans="1:17" s="15" customFormat="1" ht="13.5" x14ac:dyDescent="0.3">
      <c r="A371" s="979"/>
      <c r="B371" s="979" t="s">
        <v>1282</v>
      </c>
      <c r="C371" s="979"/>
      <c r="D371" s="909"/>
      <c r="E371" s="909"/>
      <c r="F371" s="975"/>
      <c r="G371" s="975"/>
      <c r="H371" s="975"/>
      <c r="I371" s="976"/>
      <c r="J371" s="976"/>
      <c r="K371" s="976"/>
      <c r="L371" s="909"/>
      <c r="M371" s="909"/>
      <c r="N371" s="909"/>
      <c r="O371" s="909"/>
      <c r="P371" s="977"/>
      <c r="Q371" s="977"/>
    </row>
    <row r="372" spans="1:17" s="15" customFormat="1" ht="13.5" x14ac:dyDescent="0.3">
      <c r="A372" s="979"/>
      <c r="B372" s="979" t="s">
        <v>1126</v>
      </c>
      <c r="C372" s="979"/>
      <c r="D372" s="909"/>
      <c r="E372" s="909"/>
      <c r="F372" s="975"/>
      <c r="G372" s="975"/>
      <c r="H372" s="975"/>
      <c r="I372" s="909"/>
      <c r="J372" s="909"/>
      <c r="K372" s="909"/>
      <c r="L372" s="909"/>
      <c r="M372" s="909"/>
      <c r="N372" s="909"/>
      <c r="O372" s="909"/>
      <c r="P372" s="909"/>
      <c r="Q372" s="977"/>
    </row>
    <row r="373" spans="1:17" s="913" customFormat="1" ht="13.5" x14ac:dyDescent="0.3">
      <c r="A373" s="979"/>
      <c r="B373" s="1020" t="s">
        <v>1256</v>
      </c>
      <c r="C373" s="1020"/>
      <c r="D373" s="1021"/>
      <c r="E373" s="1021"/>
      <c r="F373" s="1022"/>
      <c r="G373" s="1022"/>
      <c r="H373" s="1023"/>
      <c r="I373" s="1024"/>
      <c r="J373" s="976"/>
      <c r="K373" s="976"/>
      <c r="L373" s="909"/>
      <c r="M373" s="909"/>
      <c r="N373" s="909"/>
      <c r="O373" s="909"/>
      <c r="P373" s="977"/>
      <c r="Q373" s="977"/>
    </row>
    <row r="374" spans="1:17" s="15" customFormat="1" ht="13.5" x14ac:dyDescent="0.3">
      <c r="A374" s="897" t="s">
        <v>1250</v>
      </c>
      <c r="B374" s="15" t="s">
        <v>1251</v>
      </c>
      <c r="C374" s="979"/>
      <c r="D374" s="909"/>
      <c r="E374" s="909"/>
      <c r="F374" s="975"/>
      <c r="G374" s="975"/>
      <c r="H374" s="975"/>
      <c r="I374" s="909"/>
      <c r="J374" s="909"/>
      <c r="K374" s="909"/>
      <c r="L374" s="909"/>
      <c r="M374" s="909"/>
      <c r="N374" s="909"/>
      <c r="O374" s="909"/>
      <c r="P374" s="909"/>
      <c r="Q374" s="977"/>
    </row>
    <row r="375" spans="1:17" s="15" customFormat="1" ht="13.5" x14ac:dyDescent="0.3">
      <c r="A375" s="978" t="s">
        <v>17</v>
      </c>
      <c r="B375" s="980" t="s">
        <v>1233</v>
      </c>
      <c r="C375" s="980"/>
      <c r="D375" s="909"/>
      <c r="G375" s="981" t="s">
        <v>1234</v>
      </c>
      <c r="I375" s="982"/>
      <c r="J375" s="982"/>
      <c r="K375" s="983"/>
      <c r="L375" s="909"/>
      <c r="M375" s="909"/>
      <c r="N375" s="909"/>
      <c r="O375" s="909"/>
      <c r="P375" s="909"/>
      <c r="Q375" s="977"/>
    </row>
    <row r="376" spans="1:17" s="15" customFormat="1" ht="13.5" x14ac:dyDescent="0.3">
      <c r="A376" s="979"/>
      <c r="B376" s="980" t="s">
        <v>1237</v>
      </c>
      <c r="C376" s="980"/>
      <c r="D376" s="909"/>
      <c r="G376" s="981" t="s">
        <v>1035</v>
      </c>
      <c r="I376" s="976"/>
      <c r="J376" s="983"/>
      <c r="K376" s="983"/>
      <c r="L376" s="909"/>
      <c r="M376" s="909"/>
      <c r="N376" s="909"/>
      <c r="O376" s="909"/>
      <c r="P376" s="909"/>
      <c r="Q376" s="977"/>
    </row>
    <row r="377" spans="1:17" s="15" customFormat="1" ht="13.5" x14ac:dyDescent="0.3">
      <c r="A377" s="979"/>
      <c r="B377" s="984" t="s">
        <v>1083</v>
      </c>
      <c r="C377" s="984"/>
      <c r="I377" s="983"/>
      <c r="J377" s="983"/>
      <c r="K377" s="983"/>
      <c r="L377" s="909"/>
      <c r="M377" s="909"/>
      <c r="N377" s="909"/>
      <c r="O377" s="909"/>
      <c r="P377" s="909"/>
      <c r="Q377" s="977"/>
    </row>
    <row r="378" spans="1:17" s="15" customFormat="1" ht="13.5" x14ac:dyDescent="0.3">
      <c r="B378" s="984" t="s">
        <v>913</v>
      </c>
      <c r="C378" s="984"/>
      <c r="I378" s="983"/>
      <c r="J378" s="983"/>
      <c r="K378" s="983"/>
      <c r="L378" s="909"/>
      <c r="M378" s="909"/>
      <c r="N378" s="909"/>
      <c r="O378" s="909"/>
      <c r="P378" s="909"/>
      <c r="Q378" s="977"/>
    </row>
    <row r="379" spans="1:17" s="15" customFormat="1" ht="13.5" x14ac:dyDescent="0.3">
      <c r="B379" s="980" t="s">
        <v>964</v>
      </c>
      <c r="G379" s="981" t="s">
        <v>963</v>
      </c>
      <c r="I379" s="983"/>
      <c r="J379" s="983"/>
      <c r="K379" s="983"/>
      <c r="L379" s="909"/>
      <c r="M379" s="909"/>
      <c r="N379" s="909"/>
      <c r="O379" s="977"/>
      <c r="P379" s="977"/>
      <c r="Q379" s="977"/>
    </row>
    <row r="380" spans="1:17" s="15" customFormat="1" ht="13.5" x14ac:dyDescent="0.3">
      <c r="B380" s="984" t="s">
        <v>960</v>
      </c>
      <c r="G380" s="981" t="s">
        <v>958</v>
      </c>
      <c r="I380" s="985"/>
      <c r="J380" s="985"/>
      <c r="K380" s="985"/>
      <c r="O380" s="415"/>
      <c r="P380" s="415"/>
      <c r="Q380" s="977"/>
    </row>
    <row r="381" spans="1:17" s="15" customFormat="1" ht="13.5" x14ac:dyDescent="0.3">
      <c r="B381" s="984" t="s">
        <v>961</v>
      </c>
      <c r="G381" s="981" t="s">
        <v>957</v>
      </c>
      <c r="I381" s="985"/>
      <c r="J381" s="985"/>
      <c r="K381" s="985"/>
      <c r="O381" s="415"/>
      <c r="P381" s="415"/>
      <c r="Q381" s="986"/>
    </row>
    <row r="382" spans="1:17" s="15" customFormat="1" ht="13.5" x14ac:dyDescent="0.3">
      <c r="B382" s="984" t="s">
        <v>962</v>
      </c>
      <c r="G382" s="981" t="s">
        <v>959</v>
      </c>
      <c r="I382" s="985"/>
      <c r="J382" s="985"/>
      <c r="K382" s="985"/>
      <c r="O382" s="415"/>
      <c r="P382" s="415"/>
      <c r="Q382" s="986"/>
    </row>
    <row r="383" spans="1:17" x14ac:dyDescent="0.3">
      <c r="F383" s="987"/>
      <c r="G383" s="987"/>
      <c r="H383" s="987"/>
      <c r="I383" s="989"/>
      <c r="J383" s="989"/>
      <c r="K383" s="989"/>
      <c r="L383" s="989"/>
      <c r="M383" s="989"/>
      <c r="N383" s="989"/>
      <c r="O383" s="989"/>
      <c r="P383" s="989"/>
      <c r="Q383" s="990"/>
    </row>
    <row r="384" spans="1:17" x14ac:dyDescent="0.3">
      <c r="Q384" s="990"/>
    </row>
  </sheetData>
  <autoFilter ref="A5:Q366" xr:uid="{00000000-0001-0000-3500-000000000000}">
    <sortState xmlns:xlrd2="http://schemas.microsoft.com/office/spreadsheetml/2017/richdata2" ref="A6:Q366">
      <sortCondition ref="E5:E366"/>
    </sortState>
  </autoFilter>
  <mergeCells count="5">
    <mergeCell ref="F3:N3"/>
    <mergeCell ref="F4:H4"/>
    <mergeCell ref="I4:K4"/>
    <mergeCell ref="L4:N4"/>
    <mergeCell ref="O4:P4"/>
  </mergeCells>
  <hyperlinks>
    <hyperlink ref="G382" r:id="rId1" xr:uid="{9143252F-A410-468A-A56B-AC331237BF5B}"/>
    <hyperlink ref="G381" r:id="rId2" xr:uid="{3058BC40-804C-44F9-9CE7-1ABBF70129F6}"/>
    <hyperlink ref="G380" r:id="rId3" xr:uid="{66355037-2E73-4CC7-8AA0-6E659808BD98}"/>
    <hyperlink ref="G379" r:id="rId4" xr:uid="{93B4E81C-C182-4194-A7F5-607C90E2D996}"/>
    <hyperlink ref="G375" r:id="rId5" xr:uid="{EC3E7463-121D-4A68-9CE2-6E53B287CAB8}"/>
    <hyperlink ref="G376" r:id="rId6" xr:uid="{66DB8A6B-21BE-4142-80E1-606A7FA95EAC}"/>
    <hyperlink ref="A2" location="'CHAPTER 1'!A1" display="Back to Table of Contents" xr:uid="{03EEB77B-71EC-4E0C-8637-DDE18B7DB100}"/>
  </hyperlinks>
  <pageMargins left="0.70866141732283472" right="0.70866141732283472" top="0.74803149606299213" bottom="0.74803149606299213" header="0.31496062992125984" footer="0.31496062992125984"/>
  <pageSetup paperSize="9" scale="62" fitToHeight="8" orientation="landscape" r:id="rId7"/>
  <drawing r:id="rId8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507E-99A0-4083-807E-8B4B349FC05E}">
  <sheetPr>
    <tabColor theme="9" tint="0.59999389629810485"/>
    <pageSetUpPr fitToPage="1"/>
  </sheetPr>
  <dimension ref="A1:S383"/>
  <sheetViews>
    <sheetView showGridLines="0" zoomScaleNormal="100" workbookViewId="0">
      <pane xSplit="5" ySplit="5" topLeftCell="F343" activePane="bottomRight" state="frozen"/>
      <selection activeCell="J27" sqref="J27"/>
      <selection pane="topRight" activeCell="J27" sqref="J27"/>
      <selection pane="bottomLeft" activeCell="J27" sqref="J27"/>
      <selection pane="bottomRight" activeCell="Q352" sqref="Q352"/>
    </sheetView>
  </sheetViews>
  <sheetFormatPr defaultColWidth="9.140625" defaultRowHeight="16.5" x14ac:dyDescent="0.3"/>
  <cols>
    <col min="1" max="1" width="12.7109375" style="907" customWidth="1"/>
    <col min="2" max="2" width="33.140625" style="907" customWidth="1"/>
    <col min="3" max="3" width="30" style="907" customWidth="1"/>
    <col min="4" max="4" width="20.5703125" style="907" bestFit="1" customWidth="1"/>
    <col min="5" max="5" width="5" style="907" bestFit="1" customWidth="1"/>
    <col min="6" max="6" width="8.140625" style="907" customWidth="1"/>
    <col min="7" max="7" width="8.5703125" style="907" customWidth="1"/>
    <col min="8" max="8" width="6.5703125" style="907" customWidth="1"/>
    <col min="9" max="9" width="7.5703125" style="991" customWidth="1"/>
    <col min="10" max="10" width="8" style="991" customWidth="1"/>
    <col min="11" max="11" width="7.7109375" style="991" customWidth="1"/>
    <col min="12" max="12" width="8.5703125" style="907" customWidth="1"/>
    <col min="13" max="13" width="7.5703125" style="907" customWidth="1"/>
    <col min="14" max="14" width="7" style="907" customWidth="1"/>
    <col min="15" max="16" width="11.140625" style="907" customWidth="1"/>
    <col min="17" max="17" width="16.42578125" style="992" customWidth="1"/>
    <col min="18" max="16384" width="9.140625" style="907"/>
  </cols>
  <sheetData>
    <row r="1" spans="1:19" s="169" customFormat="1" ht="18" x14ac:dyDescent="0.35">
      <c r="A1" s="12" t="s">
        <v>1148</v>
      </c>
      <c r="B1" s="12"/>
      <c r="C1" s="12"/>
      <c r="D1" s="12"/>
      <c r="E1" s="12"/>
      <c r="F1" s="12"/>
      <c r="G1" s="12"/>
      <c r="H1" s="12"/>
      <c r="I1" s="192"/>
      <c r="J1" s="192"/>
      <c r="K1" s="192"/>
      <c r="L1" s="12"/>
      <c r="M1" s="12"/>
      <c r="N1" s="12"/>
      <c r="O1" s="12"/>
      <c r="P1" s="12"/>
      <c r="Q1" s="428"/>
    </row>
    <row r="2" spans="1:19" x14ac:dyDescent="0.3">
      <c r="A2" s="899" t="s">
        <v>869</v>
      </c>
      <c r="B2" s="989"/>
      <c r="C2" s="989"/>
      <c r="D2" s="989"/>
      <c r="E2" s="989"/>
      <c r="F2" s="989"/>
      <c r="G2" s="989"/>
      <c r="H2" s="989"/>
      <c r="I2" s="988"/>
      <c r="J2" s="988"/>
      <c r="K2" s="988"/>
      <c r="L2" s="989"/>
      <c r="M2" s="989"/>
      <c r="N2" s="989"/>
      <c r="O2" s="904"/>
      <c r="P2" s="904"/>
      <c r="Q2" s="906"/>
    </row>
    <row r="3" spans="1:19" ht="17.25" x14ac:dyDescent="0.35">
      <c r="A3" s="994"/>
      <c r="B3" s="909"/>
      <c r="C3" s="909"/>
      <c r="D3" s="909"/>
      <c r="E3" s="909"/>
      <c r="F3" s="1181" t="s">
        <v>38</v>
      </c>
      <c r="G3" s="1182"/>
      <c r="H3" s="1182"/>
      <c r="I3" s="1182"/>
      <c r="J3" s="1182"/>
      <c r="K3" s="1182"/>
      <c r="L3" s="1182"/>
      <c r="M3" s="1182"/>
      <c r="N3" s="1182"/>
      <c r="O3" s="1025"/>
      <c r="P3" s="1025"/>
      <c r="Q3" s="1026"/>
    </row>
    <row r="4" spans="1:19" s="1028" customFormat="1" ht="45" customHeight="1" x14ac:dyDescent="0.2">
      <c r="A4" s="997"/>
      <c r="B4" s="915"/>
      <c r="C4" s="915"/>
      <c r="D4" s="915"/>
      <c r="E4" s="915"/>
      <c r="F4" s="1183" t="s">
        <v>1262</v>
      </c>
      <c r="G4" s="1184"/>
      <c r="H4" s="1185"/>
      <c r="I4" s="1186" t="s">
        <v>1152</v>
      </c>
      <c r="J4" s="1187"/>
      <c r="K4" s="1188"/>
      <c r="L4" s="1183" t="s">
        <v>1153</v>
      </c>
      <c r="M4" s="1184"/>
      <c r="N4" s="1185"/>
      <c r="O4" s="1189" t="s">
        <v>1118</v>
      </c>
      <c r="P4" s="1190"/>
      <c r="Q4" s="1027" t="s">
        <v>819</v>
      </c>
    </row>
    <row r="5" spans="1:19" s="1042" customFormat="1" ht="32.25" customHeight="1" x14ac:dyDescent="0.3">
      <c r="A5" s="1029" t="s">
        <v>810</v>
      </c>
      <c r="B5" s="1030" t="s">
        <v>70</v>
      </c>
      <c r="C5" s="1030" t="s">
        <v>821</v>
      </c>
      <c r="D5" s="1030" t="s">
        <v>71</v>
      </c>
      <c r="E5" s="1030" t="s">
        <v>72</v>
      </c>
      <c r="F5" s="1031" t="s">
        <v>35</v>
      </c>
      <c r="G5" s="1032" t="s">
        <v>34</v>
      </c>
      <c r="H5" s="1033" t="s">
        <v>4</v>
      </c>
      <c r="I5" s="1034" t="s">
        <v>35</v>
      </c>
      <c r="J5" s="1035" t="s">
        <v>34</v>
      </c>
      <c r="K5" s="1036" t="s">
        <v>4</v>
      </c>
      <c r="L5" s="1037" t="s">
        <v>35</v>
      </c>
      <c r="M5" s="1038" t="s">
        <v>34</v>
      </c>
      <c r="N5" s="1033" t="s">
        <v>4</v>
      </c>
      <c r="O5" s="1039" t="s">
        <v>72</v>
      </c>
      <c r="P5" s="1040" t="s">
        <v>1117</v>
      </c>
      <c r="Q5" s="1041" t="s">
        <v>72</v>
      </c>
    </row>
    <row r="6" spans="1:19" ht="13.5" customHeight="1" x14ac:dyDescent="0.3">
      <c r="A6" s="1043" t="s">
        <v>154</v>
      </c>
      <c r="B6" s="1044" t="s">
        <v>155</v>
      </c>
      <c r="C6" s="1044" t="s">
        <v>838</v>
      </c>
      <c r="D6" s="1044" t="s">
        <v>29</v>
      </c>
      <c r="E6" s="1044" t="s">
        <v>75</v>
      </c>
      <c r="F6" s="935">
        <v>122.60333333333334</v>
      </c>
      <c r="G6" s="936">
        <v>49.543333333333329</v>
      </c>
      <c r="H6" s="936">
        <v>82.850000000000009</v>
      </c>
      <c r="I6" s="1012">
        <v>273</v>
      </c>
      <c r="J6" s="1013">
        <v>142</v>
      </c>
      <c r="K6" s="1014">
        <v>415</v>
      </c>
      <c r="L6" s="940">
        <v>91</v>
      </c>
      <c r="M6" s="941">
        <v>47.333333333333336</v>
      </c>
      <c r="N6" s="942">
        <v>138.33333333333334</v>
      </c>
      <c r="O6" s="943">
        <v>193</v>
      </c>
      <c r="P6" s="1045">
        <v>258</v>
      </c>
      <c r="Q6" s="945">
        <v>152</v>
      </c>
      <c r="R6" s="1"/>
      <c r="S6" s="1209"/>
    </row>
    <row r="7" spans="1:19" ht="13.5" customHeight="1" x14ac:dyDescent="0.3">
      <c r="A7" s="1046" t="s">
        <v>156</v>
      </c>
      <c r="B7" s="1047" t="s">
        <v>157</v>
      </c>
      <c r="C7" s="1047" t="s">
        <v>838</v>
      </c>
      <c r="D7" s="1047" t="s">
        <v>29</v>
      </c>
      <c r="E7" s="1047" t="s">
        <v>75</v>
      </c>
      <c r="F7" s="935">
        <v>119.29666666666667</v>
      </c>
      <c r="G7" s="936">
        <v>54.6</v>
      </c>
      <c r="H7" s="948">
        <v>84.283333333333346</v>
      </c>
      <c r="I7" s="1012">
        <v>431</v>
      </c>
      <c r="J7" s="1013">
        <v>242</v>
      </c>
      <c r="K7" s="1014">
        <v>673</v>
      </c>
      <c r="L7" s="940">
        <v>143.66666666666666</v>
      </c>
      <c r="M7" s="941">
        <v>80.666666666666671</v>
      </c>
      <c r="N7" s="942">
        <v>224.33333333333334</v>
      </c>
      <c r="O7" s="949">
        <v>186</v>
      </c>
      <c r="P7" s="1048">
        <v>251</v>
      </c>
      <c r="Q7" s="945">
        <v>247</v>
      </c>
      <c r="R7" s="1"/>
      <c r="S7" s="1209"/>
    </row>
    <row r="8" spans="1:19" ht="13.5" customHeight="1" x14ac:dyDescent="0.3">
      <c r="A8" s="1046" t="s">
        <v>158</v>
      </c>
      <c r="B8" s="1047" t="s">
        <v>159</v>
      </c>
      <c r="C8" s="1047" t="s">
        <v>838</v>
      </c>
      <c r="D8" s="1047" t="s">
        <v>29</v>
      </c>
      <c r="E8" s="1047" t="s">
        <v>75</v>
      </c>
      <c r="F8" s="935">
        <v>152.44666666666669</v>
      </c>
      <c r="G8" s="936">
        <v>73.466666666666654</v>
      </c>
      <c r="H8" s="948">
        <v>109.95666666666666</v>
      </c>
      <c r="I8" s="1012">
        <v>309</v>
      </c>
      <c r="J8" s="1013">
        <v>181</v>
      </c>
      <c r="K8" s="1014">
        <v>490</v>
      </c>
      <c r="L8" s="940">
        <v>103</v>
      </c>
      <c r="M8" s="941">
        <v>60.333333333333336</v>
      </c>
      <c r="N8" s="942">
        <v>163.33333333333334</v>
      </c>
      <c r="O8" s="949">
        <v>59</v>
      </c>
      <c r="P8" s="1048">
        <v>97</v>
      </c>
      <c r="Q8" s="945">
        <v>51</v>
      </c>
      <c r="R8" s="1"/>
      <c r="S8" s="1209"/>
    </row>
    <row r="9" spans="1:19" ht="13.5" customHeight="1" x14ac:dyDescent="0.3">
      <c r="A9" s="1046" t="s">
        <v>407</v>
      </c>
      <c r="B9" s="1047" t="s">
        <v>408</v>
      </c>
      <c r="C9" s="1047" t="s">
        <v>841</v>
      </c>
      <c r="D9" s="1047" t="s">
        <v>28</v>
      </c>
      <c r="E9" s="1047" t="s">
        <v>75</v>
      </c>
      <c r="F9" s="935">
        <v>125.86666666666667</v>
      </c>
      <c r="G9" s="936">
        <v>35.023333333333333</v>
      </c>
      <c r="H9" s="948">
        <v>75.443333333333342</v>
      </c>
      <c r="I9" s="1012">
        <v>165</v>
      </c>
      <c r="J9" s="1013">
        <v>58</v>
      </c>
      <c r="K9" s="1014">
        <v>223</v>
      </c>
      <c r="L9" s="940">
        <v>55</v>
      </c>
      <c r="M9" s="941">
        <v>19.333333333333332</v>
      </c>
      <c r="N9" s="942">
        <v>74.333333333333329</v>
      </c>
      <c r="O9" s="949">
        <v>245</v>
      </c>
      <c r="P9" s="1048">
        <v>310</v>
      </c>
      <c r="Q9" s="945">
        <v>265</v>
      </c>
      <c r="R9" s="1"/>
      <c r="S9" s="1209"/>
    </row>
    <row r="10" spans="1:19" ht="13.5" customHeight="1" x14ac:dyDescent="0.3">
      <c r="A10" s="1046" t="s">
        <v>409</v>
      </c>
      <c r="B10" s="1047" t="s">
        <v>410</v>
      </c>
      <c r="C10" s="1047" t="s">
        <v>841</v>
      </c>
      <c r="D10" s="1047" t="s">
        <v>28</v>
      </c>
      <c r="E10" s="1047" t="s">
        <v>75</v>
      </c>
      <c r="F10" s="935">
        <v>138.06333333333333</v>
      </c>
      <c r="G10" s="936">
        <v>54.379999999999995</v>
      </c>
      <c r="H10" s="948">
        <v>92.703333333333333</v>
      </c>
      <c r="I10" s="1012">
        <v>215</v>
      </c>
      <c r="J10" s="1013">
        <v>106</v>
      </c>
      <c r="K10" s="1014">
        <v>321</v>
      </c>
      <c r="L10" s="940">
        <v>71.666666666666671</v>
      </c>
      <c r="M10" s="941">
        <v>35.333333333333336</v>
      </c>
      <c r="N10" s="942">
        <v>107</v>
      </c>
      <c r="O10" s="949">
        <v>141</v>
      </c>
      <c r="P10" s="1048">
        <v>201</v>
      </c>
      <c r="Q10" s="945">
        <v>132</v>
      </c>
      <c r="R10" s="1"/>
      <c r="S10" s="1209"/>
    </row>
    <row r="11" spans="1:19" ht="13.5" customHeight="1" x14ac:dyDescent="0.3">
      <c r="A11" s="1046" t="s">
        <v>411</v>
      </c>
      <c r="B11" s="1047" t="s">
        <v>412</v>
      </c>
      <c r="C11" s="1047" t="s">
        <v>841</v>
      </c>
      <c r="D11" s="1047" t="s">
        <v>28</v>
      </c>
      <c r="E11" s="1047" t="s">
        <v>75</v>
      </c>
      <c r="F11" s="935">
        <v>177.72</v>
      </c>
      <c r="G11" s="936">
        <v>88.626666666666665</v>
      </c>
      <c r="H11" s="936">
        <v>128.97333333333333</v>
      </c>
      <c r="I11" s="1012">
        <v>211</v>
      </c>
      <c r="J11" s="1013">
        <v>120</v>
      </c>
      <c r="K11" s="1014">
        <v>331</v>
      </c>
      <c r="L11" s="940">
        <v>70.333333333333329</v>
      </c>
      <c r="M11" s="941">
        <v>40</v>
      </c>
      <c r="N11" s="942">
        <v>110.33333333333333</v>
      </c>
      <c r="O11" s="949">
        <v>19</v>
      </c>
      <c r="P11" s="1048">
        <v>31</v>
      </c>
      <c r="Q11" s="945">
        <v>74</v>
      </c>
      <c r="R11" s="1"/>
      <c r="S11" s="1209"/>
    </row>
    <row r="12" spans="1:19" ht="13.5" customHeight="1" x14ac:dyDescent="0.3">
      <c r="A12" s="1046" t="s">
        <v>413</v>
      </c>
      <c r="B12" s="1047" t="s">
        <v>414</v>
      </c>
      <c r="C12" s="1047" t="s">
        <v>841</v>
      </c>
      <c r="D12" s="1047" t="s">
        <v>28</v>
      </c>
      <c r="E12" s="1047" t="s">
        <v>75</v>
      </c>
      <c r="F12" s="935">
        <v>107.24333333333334</v>
      </c>
      <c r="G12" s="936">
        <v>43.640000000000008</v>
      </c>
      <c r="H12" s="948">
        <v>72.77</v>
      </c>
      <c r="I12" s="1012">
        <v>230</v>
      </c>
      <c r="J12" s="1013">
        <v>119</v>
      </c>
      <c r="K12" s="1014">
        <v>349</v>
      </c>
      <c r="L12" s="940">
        <v>76.666666666666671</v>
      </c>
      <c r="M12" s="941">
        <v>39.666666666666664</v>
      </c>
      <c r="N12" s="942">
        <v>116.33333333333333</v>
      </c>
      <c r="O12" s="949">
        <v>261</v>
      </c>
      <c r="P12" s="1048">
        <v>326</v>
      </c>
      <c r="Q12" s="945">
        <v>272</v>
      </c>
      <c r="R12" s="1"/>
      <c r="S12" s="1209"/>
    </row>
    <row r="13" spans="1:19" ht="13.5" customHeight="1" x14ac:dyDescent="0.3">
      <c r="A13" s="1046" t="s">
        <v>415</v>
      </c>
      <c r="B13" s="1047" t="s">
        <v>416</v>
      </c>
      <c r="C13" s="1047" t="s">
        <v>841</v>
      </c>
      <c r="D13" s="1047" t="s">
        <v>28</v>
      </c>
      <c r="E13" s="1047" t="s">
        <v>75</v>
      </c>
      <c r="F13" s="935">
        <v>117.15666666666668</v>
      </c>
      <c r="G13" s="936">
        <v>51.483333333333327</v>
      </c>
      <c r="H13" s="948">
        <v>81.069999999999993</v>
      </c>
      <c r="I13" s="1012">
        <v>241</v>
      </c>
      <c r="J13" s="1013">
        <v>147</v>
      </c>
      <c r="K13" s="1014">
        <v>388</v>
      </c>
      <c r="L13" s="940">
        <v>80.333333333333329</v>
      </c>
      <c r="M13" s="941">
        <v>49</v>
      </c>
      <c r="N13" s="942">
        <v>129.33333333333334</v>
      </c>
      <c r="O13" s="949">
        <v>204</v>
      </c>
      <c r="P13" s="1048">
        <v>269</v>
      </c>
      <c r="Q13" s="945">
        <v>285</v>
      </c>
      <c r="R13" s="1"/>
      <c r="S13" s="1209"/>
    </row>
    <row r="14" spans="1:19" ht="13.5" customHeight="1" x14ac:dyDescent="0.3">
      <c r="A14" s="1046" t="s">
        <v>417</v>
      </c>
      <c r="B14" s="1047" t="s">
        <v>418</v>
      </c>
      <c r="C14" s="1047" t="s">
        <v>841</v>
      </c>
      <c r="D14" s="1047" t="s">
        <v>28</v>
      </c>
      <c r="E14" s="1047" t="s">
        <v>75</v>
      </c>
      <c r="F14" s="935">
        <v>96.49666666666667</v>
      </c>
      <c r="G14" s="936">
        <v>37.276666666666664</v>
      </c>
      <c r="H14" s="948">
        <v>64.196666666666673</v>
      </c>
      <c r="I14" s="1012">
        <v>210</v>
      </c>
      <c r="J14" s="1013">
        <v>107</v>
      </c>
      <c r="K14" s="1014">
        <v>317</v>
      </c>
      <c r="L14" s="940">
        <v>70</v>
      </c>
      <c r="M14" s="941">
        <v>35.666666666666664</v>
      </c>
      <c r="N14" s="942">
        <v>105.66666666666667</v>
      </c>
      <c r="O14" s="949">
        <v>283</v>
      </c>
      <c r="P14" s="1048">
        <v>348</v>
      </c>
      <c r="Q14" s="945">
        <v>295</v>
      </c>
      <c r="R14" s="1"/>
      <c r="S14" s="1209"/>
    </row>
    <row r="15" spans="1:19" ht="13.5" customHeight="1" x14ac:dyDescent="0.3">
      <c r="A15" s="1046" t="s">
        <v>532</v>
      </c>
      <c r="B15" s="1047" t="s">
        <v>968</v>
      </c>
      <c r="C15" s="1047" t="s">
        <v>833</v>
      </c>
      <c r="D15" s="1047" t="s">
        <v>26</v>
      </c>
      <c r="E15" s="1047" t="s">
        <v>75</v>
      </c>
      <c r="F15" s="935">
        <v>130.99333333333334</v>
      </c>
      <c r="G15" s="936">
        <v>52.48</v>
      </c>
      <c r="H15" s="936">
        <v>87.839999999999989</v>
      </c>
      <c r="I15" s="1012">
        <v>564</v>
      </c>
      <c r="J15" s="1013">
        <v>300</v>
      </c>
      <c r="K15" s="1014">
        <v>864</v>
      </c>
      <c r="L15" s="940">
        <v>188</v>
      </c>
      <c r="M15" s="941">
        <v>100</v>
      </c>
      <c r="N15" s="942">
        <v>288</v>
      </c>
      <c r="O15" s="949">
        <v>168</v>
      </c>
      <c r="P15" s="1048">
        <v>231</v>
      </c>
      <c r="Q15" s="945">
        <v>77</v>
      </c>
      <c r="R15" s="1"/>
      <c r="S15" s="1209"/>
    </row>
    <row r="16" spans="1:19" ht="13.5" customHeight="1" x14ac:dyDescent="0.3">
      <c r="A16" s="946" t="s">
        <v>978</v>
      </c>
      <c r="B16" s="1047" t="s">
        <v>842</v>
      </c>
      <c r="C16" s="1047" t="s">
        <v>842</v>
      </c>
      <c r="D16" s="1047" t="s">
        <v>28</v>
      </c>
      <c r="E16" s="1047" t="s">
        <v>75</v>
      </c>
      <c r="F16" s="935">
        <v>113.52666666666666</v>
      </c>
      <c r="G16" s="936">
        <v>48.103333333333332</v>
      </c>
      <c r="H16" s="948">
        <v>76.933333333333337</v>
      </c>
      <c r="I16" s="1012">
        <v>810</v>
      </c>
      <c r="J16" s="1013">
        <v>488</v>
      </c>
      <c r="K16" s="1014">
        <v>1298</v>
      </c>
      <c r="L16" s="940">
        <v>270</v>
      </c>
      <c r="M16" s="941">
        <v>162.66666666666666</v>
      </c>
      <c r="N16" s="942">
        <v>432.66666666666669</v>
      </c>
      <c r="O16" s="949">
        <v>237</v>
      </c>
      <c r="P16" s="1048">
        <v>302</v>
      </c>
      <c r="Q16" s="945">
        <v>268</v>
      </c>
      <c r="R16" s="1"/>
      <c r="S16" s="1209"/>
    </row>
    <row r="17" spans="1:19" ht="13.5" customHeight="1" x14ac:dyDescent="0.3">
      <c r="A17" s="1046" t="s">
        <v>419</v>
      </c>
      <c r="B17" s="1047" t="s">
        <v>420</v>
      </c>
      <c r="C17" s="1047" t="s">
        <v>842</v>
      </c>
      <c r="D17" s="1047" t="s">
        <v>28</v>
      </c>
      <c r="E17" s="1047" t="s">
        <v>75</v>
      </c>
      <c r="F17" s="935">
        <v>108.95</v>
      </c>
      <c r="G17" s="936">
        <v>52.026666666666664</v>
      </c>
      <c r="H17" s="948">
        <v>76.963333333333324</v>
      </c>
      <c r="I17" s="1012">
        <v>283</v>
      </c>
      <c r="J17" s="1013">
        <v>176</v>
      </c>
      <c r="K17" s="1014">
        <v>459</v>
      </c>
      <c r="L17" s="940">
        <v>94.333333333333329</v>
      </c>
      <c r="M17" s="941">
        <v>58.666666666666664</v>
      </c>
      <c r="N17" s="942">
        <v>153</v>
      </c>
      <c r="O17" s="949">
        <v>236</v>
      </c>
      <c r="P17" s="1048">
        <v>301</v>
      </c>
      <c r="Q17" s="945">
        <v>165</v>
      </c>
      <c r="R17" s="1"/>
      <c r="S17" s="1209"/>
    </row>
    <row r="18" spans="1:19" ht="13.5" customHeight="1" x14ac:dyDescent="0.3">
      <c r="A18" s="1046" t="s">
        <v>160</v>
      </c>
      <c r="B18" s="1047" t="s">
        <v>161</v>
      </c>
      <c r="C18" s="1047" t="s">
        <v>837</v>
      </c>
      <c r="D18" s="1047" t="s">
        <v>29</v>
      </c>
      <c r="E18" s="1047" t="s">
        <v>75</v>
      </c>
      <c r="F18" s="935">
        <v>96.973333333333315</v>
      </c>
      <c r="G18" s="936">
        <v>43.886666666666663</v>
      </c>
      <c r="H18" s="948">
        <v>68.17</v>
      </c>
      <c r="I18" s="1012">
        <v>120</v>
      </c>
      <c r="J18" s="1013">
        <v>72</v>
      </c>
      <c r="K18" s="1014">
        <v>192</v>
      </c>
      <c r="L18" s="940">
        <v>40</v>
      </c>
      <c r="M18" s="941">
        <v>24</v>
      </c>
      <c r="N18" s="942">
        <v>64</v>
      </c>
      <c r="O18" s="949">
        <v>278</v>
      </c>
      <c r="P18" s="1048">
        <v>343</v>
      </c>
      <c r="Q18" s="945">
        <v>198</v>
      </c>
      <c r="R18" s="1"/>
      <c r="S18" s="1209"/>
    </row>
    <row r="19" spans="1:19" ht="13.5" customHeight="1" x14ac:dyDescent="0.3">
      <c r="A19" s="1046" t="s">
        <v>162</v>
      </c>
      <c r="B19" s="1047" t="s">
        <v>163</v>
      </c>
      <c r="C19" s="1047" t="s">
        <v>837</v>
      </c>
      <c r="D19" s="1047" t="s">
        <v>29</v>
      </c>
      <c r="E19" s="1047" t="s">
        <v>75</v>
      </c>
      <c r="F19" s="935">
        <v>129.73333333333335</v>
      </c>
      <c r="G19" s="936">
        <v>50.920000000000009</v>
      </c>
      <c r="H19" s="948">
        <v>83.626666666666665</v>
      </c>
      <c r="I19" s="1012">
        <v>156</v>
      </c>
      <c r="J19" s="1013">
        <v>84</v>
      </c>
      <c r="K19" s="1014">
        <v>240</v>
      </c>
      <c r="L19" s="940">
        <v>52</v>
      </c>
      <c r="M19" s="941">
        <v>28</v>
      </c>
      <c r="N19" s="942">
        <v>80</v>
      </c>
      <c r="O19" s="949">
        <v>191</v>
      </c>
      <c r="P19" s="1048">
        <v>256</v>
      </c>
      <c r="Q19" s="945">
        <v>250</v>
      </c>
      <c r="R19" s="1"/>
      <c r="S19" s="1209"/>
    </row>
    <row r="20" spans="1:19" ht="13.5" customHeight="1" x14ac:dyDescent="0.3">
      <c r="A20" s="1046" t="s">
        <v>164</v>
      </c>
      <c r="B20" s="1047" t="s">
        <v>165</v>
      </c>
      <c r="C20" s="1047" t="s">
        <v>837</v>
      </c>
      <c r="D20" s="1047" t="s">
        <v>29</v>
      </c>
      <c r="E20" s="1047" t="s">
        <v>75</v>
      </c>
      <c r="F20" s="935">
        <v>152.51333333333332</v>
      </c>
      <c r="G20" s="936">
        <v>61.44</v>
      </c>
      <c r="H20" s="948">
        <v>101.98</v>
      </c>
      <c r="I20" s="1012">
        <v>239</v>
      </c>
      <c r="J20" s="1013">
        <v>126</v>
      </c>
      <c r="K20" s="1014">
        <v>365</v>
      </c>
      <c r="L20" s="940">
        <v>79.666666666666671</v>
      </c>
      <c r="M20" s="941">
        <v>42</v>
      </c>
      <c r="N20" s="942">
        <v>121.66666666666667</v>
      </c>
      <c r="O20" s="949">
        <v>99</v>
      </c>
      <c r="P20" s="1048">
        <v>149</v>
      </c>
      <c r="Q20" s="945">
        <v>50</v>
      </c>
      <c r="R20" s="1"/>
      <c r="S20" s="1209"/>
    </row>
    <row r="21" spans="1:19" ht="13.5" customHeight="1" x14ac:dyDescent="0.3">
      <c r="A21" s="1046" t="s">
        <v>166</v>
      </c>
      <c r="B21" s="1047" t="s">
        <v>167</v>
      </c>
      <c r="C21" s="1047" t="s">
        <v>837</v>
      </c>
      <c r="D21" s="1047" t="s">
        <v>29</v>
      </c>
      <c r="E21" s="1047" t="s">
        <v>75</v>
      </c>
      <c r="F21" s="935">
        <v>123.39999999999999</v>
      </c>
      <c r="G21" s="936">
        <v>52.166666666666664</v>
      </c>
      <c r="H21" s="948">
        <v>83.98</v>
      </c>
      <c r="I21" s="1012">
        <v>299</v>
      </c>
      <c r="J21" s="1013">
        <v>163</v>
      </c>
      <c r="K21" s="1014">
        <v>462</v>
      </c>
      <c r="L21" s="940">
        <v>99.666666666666671</v>
      </c>
      <c r="M21" s="941">
        <v>54.333333333333336</v>
      </c>
      <c r="N21" s="942">
        <v>154</v>
      </c>
      <c r="O21" s="949">
        <v>190</v>
      </c>
      <c r="P21" s="1048">
        <v>255</v>
      </c>
      <c r="Q21" s="945">
        <v>236</v>
      </c>
      <c r="R21" s="1"/>
      <c r="S21" s="1209"/>
    </row>
    <row r="22" spans="1:19" ht="13.5" customHeight="1" x14ac:dyDescent="0.3">
      <c r="A22" s="1046" t="s">
        <v>168</v>
      </c>
      <c r="B22" s="1047" t="s">
        <v>169</v>
      </c>
      <c r="C22" s="1047" t="s">
        <v>837</v>
      </c>
      <c r="D22" s="1047" t="s">
        <v>29</v>
      </c>
      <c r="E22" s="1047" t="s">
        <v>75</v>
      </c>
      <c r="F22" s="935">
        <v>147.18333333333337</v>
      </c>
      <c r="G22" s="936">
        <v>68.56</v>
      </c>
      <c r="H22" s="948">
        <v>104.51666666666667</v>
      </c>
      <c r="I22" s="1012">
        <v>316</v>
      </c>
      <c r="J22" s="1013">
        <v>191</v>
      </c>
      <c r="K22" s="1014">
        <v>507</v>
      </c>
      <c r="L22" s="940">
        <v>105.33333333333333</v>
      </c>
      <c r="M22" s="941">
        <v>63.666666666666664</v>
      </c>
      <c r="N22" s="942">
        <v>169</v>
      </c>
      <c r="O22" s="949">
        <v>89</v>
      </c>
      <c r="P22" s="1048">
        <v>137</v>
      </c>
      <c r="Q22" s="945">
        <v>52</v>
      </c>
      <c r="R22" s="1"/>
      <c r="S22" s="1209"/>
    </row>
    <row r="23" spans="1:19" ht="13.5" customHeight="1" x14ac:dyDescent="0.3">
      <c r="A23" s="1046" t="s">
        <v>170</v>
      </c>
      <c r="B23" s="1047" t="s">
        <v>171</v>
      </c>
      <c r="C23" s="1047" t="s">
        <v>837</v>
      </c>
      <c r="D23" s="1047" t="s">
        <v>29</v>
      </c>
      <c r="E23" s="1047" t="s">
        <v>75</v>
      </c>
      <c r="F23" s="935">
        <v>119.96999999999998</v>
      </c>
      <c r="G23" s="936">
        <v>51.120000000000005</v>
      </c>
      <c r="H23" s="936">
        <v>82.606666666666669</v>
      </c>
      <c r="I23" s="1012">
        <v>265</v>
      </c>
      <c r="J23" s="1013">
        <v>156</v>
      </c>
      <c r="K23" s="1014">
        <v>421</v>
      </c>
      <c r="L23" s="940">
        <v>88.333333333333329</v>
      </c>
      <c r="M23" s="941">
        <v>52</v>
      </c>
      <c r="N23" s="942">
        <v>140.33333333333334</v>
      </c>
      <c r="O23" s="949">
        <v>196</v>
      </c>
      <c r="P23" s="1048">
        <v>261</v>
      </c>
      <c r="Q23" s="945">
        <v>283</v>
      </c>
      <c r="R23" s="1"/>
      <c r="S23" s="1209"/>
    </row>
    <row r="24" spans="1:19" ht="13.5" customHeight="1" x14ac:dyDescent="0.3">
      <c r="A24" s="1046" t="s">
        <v>329</v>
      </c>
      <c r="B24" s="1047" t="s">
        <v>330</v>
      </c>
      <c r="C24" s="1047" t="s">
        <v>823</v>
      </c>
      <c r="D24" s="1047" t="s">
        <v>32</v>
      </c>
      <c r="E24" s="1047" t="s">
        <v>75</v>
      </c>
      <c r="F24" s="935">
        <v>133.54</v>
      </c>
      <c r="G24" s="936">
        <v>51.203333333333326</v>
      </c>
      <c r="H24" s="948">
        <v>88.11</v>
      </c>
      <c r="I24" s="1012">
        <v>812</v>
      </c>
      <c r="J24" s="1013">
        <v>412</v>
      </c>
      <c r="K24" s="1014">
        <v>1224</v>
      </c>
      <c r="L24" s="940">
        <v>270.66666666666669</v>
      </c>
      <c r="M24" s="941">
        <v>137.33333333333334</v>
      </c>
      <c r="N24" s="942">
        <v>408</v>
      </c>
      <c r="O24" s="949">
        <v>167</v>
      </c>
      <c r="P24" s="1048">
        <v>230</v>
      </c>
      <c r="Q24" s="945">
        <v>217</v>
      </c>
      <c r="R24" s="1"/>
      <c r="S24" s="1209"/>
    </row>
    <row r="25" spans="1:19" ht="13.5" customHeight="1" x14ac:dyDescent="0.3">
      <c r="A25" s="1046" t="s">
        <v>331</v>
      </c>
      <c r="B25" s="1047" t="s">
        <v>332</v>
      </c>
      <c r="C25" s="1047" t="s">
        <v>823</v>
      </c>
      <c r="D25" s="1047" t="s">
        <v>32</v>
      </c>
      <c r="E25" s="1047" t="s">
        <v>75</v>
      </c>
      <c r="F25" s="935">
        <v>127.23</v>
      </c>
      <c r="G25" s="936">
        <v>55.76</v>
      </c>
      <c r="H25" s="948">
        <v>88.243333333333339</v>
      </c>
      <c r="I25" s="1012">
        <v>651</v>
      </c>
      <c r="J25" s="1013">
        <v>368</v>
      </c>
      <c r="K25" s="1014">
        <v>1019</v>
      </c>
      <c r="L25" s="940">
        <v>217</v>
      </c>
      <c r="M25" s="941">
        <v>122.66666666666667</v>
      </c>
      <c r="N25" s="942">
        <v>339.66666666666669</v>
      </c>
      <c r="O25" s="949">
        <v>165</v>
      </c>
      <c r="P25" s="1048">
        <v>228</v>
      </c>
      <c r="Q25" s="945">
        <v>170</v>
      </c>
      <c r="R25" s="1"/>
      <c r="S25" s="1209"/>
    </row>
    <row r="26" spans="1:19" ht="13.5" customHeight="1" x14ac:dyDescent="0.3">
      <c r="A26" s="1046" t="s">
        <v>333</v>
      </c>
      <c r="B26" s="1047" t="s">
        <v>334</v>
      </c>
      <c r="C26" s="1047" t="s">
        <v>823</v>
      </c>
      <c r="D26" s="1047" t="s">
        <v>32</v>
      </c>
      <c r="E26" s="1047" t="s">
        <v>75</v>
      </c>
      <c r="F26" s="935">
        <v>170.76999999999998</v>
      </c>
      <c r="G26" s="936">
        <v>68.416666666666671</v>
      </c>
      <c r="H26" s="948">
        <v>114.84666666666665</v>
      </c>
      <c r="I26" s="1012">
        <v>273</v>
      </c>
      <c r="J26" s="1013">
        <v>131</v>
      </c>
      <c r="K26" s="1014">
        <v>404</v>
      </c>
      <c r="L26" s="940">
        <v>91</v>
      </c>
      <c r="M26" s="941">
        <v>43.666666666666664</v>
      </c>
      <c r="N26" s="942">
        <v>134.66666666666666</v>
      </c>
      <c r="O26" s="949">
        <v>40</v>
      </c>
      <c r="P26" s="1048">
        <v>72</v>
      </c>
      <c r="Q26" s="945">
        <v>41</v>
      </c>
      <c r="R26" s="1"/>
      <c r="S26" s="1209"/>
    </row>
    <row r="27" spans="1:19" ht="13.5" customHeight="1" x14ac:dyDescent="0.3">
      <c r="A27" s="1046" t="s">
        <v>335</v>
      </c>
      <c r="B27" s="1047" t="s">
        <v>336</v>
      </c>
      <c r="C27" s="1047" t="s">
        <v>823</v>
      </c>
      <c r="D27" s="1047" t="s">
        <v>32</v>
      </c>
      <c r="E27" s="1047" t="s">
        <v>75</v>
      </c>
      <c r="F27" s="935">
        <v>159.9433333333333</v>
      </c>
      <c r="G27" s="936">
        <v>62.476666666666667</v>
      </c>
      <c r="H27" s="948">
        <v>105.87</v>
      </c>
      <c r="I27" s="1012">
        <v>434</v>
      </c>
      <c r="J27" s="1013">
        <v>215</v>
      </c>
      <c r="K27" s="1014">
        <v>649</v>
      </c>
      <c r="L27" s="940">
        <v>144.66666666666666</v>
      </c>
      <c r="M27" s="941">
        <v>71.666666666666671</v>
      </c>
      <c r="N27" s="942">
        <v>216.33333333333334</v>
      </c>
      <c r="O27" s="949">
        <v>79</v>
      </c>
      <c r="P27" s="1048">
        <v>124</v>
      </c>
      <c r="Q27" s="945">
        <v>163</v>
      </c>
      <c r="R27" s="1"/>
      <c r="S27" s="1209"/>
    </row>
    <row r="28" spans="1:19" ht="13.5" customHeight="1" x14ac:dyDescent="0.3">
      <c r="A28" s="1046" t="s">
        <v>533</v>
      </c>
      <c r="B28" s="1047" t="s">
        <v>845</v>
      </c>
      <c r="C28" s="1047" t="s">
        <v>845</v>
      </c>
      <c r="D28" s="1047" t="s">
        <v>26</v>
      </c>
      <c r="E28" s="1047" t="s">
        <v>75</v>
      </c>
      <c r="F28" s="935">
        <v>152.39000000000001</v>
      </c>
      <c r="G28" s="936">
        <v>65.776666666666657</v>
      </c>
      <c r="H28" s="948">
        <v>104.81333333333333</v>
      </c>
      <c r="I28" s="1012">
        <v>1426</v>
      </c>
      <c r="J28" s="1013">
        <v>825</v>
      </c>
      <c r="K28" s="1014">
        <v>2251</v>
      </c>
      <c r="L28" s="940">
        <v>475.33333333333331</v>
      </c>
      <c r="M28" s="941">
        <v>275</v>
      </c>
      <c r="N28" s="942">
        <v>750.33333333333337</v>
      </c>
      <c r="O28" s="949">
        <v>87</v>
      </c>
      <c r="P28" s="1048">
        <v>135</v>
      </c>
      <c r="Q28" s="945">
        <v>79</v>
      </c>
      <c r="R28" s="1"/>
      <c r="S28" s="1209"/>
    </row>
    <row r="29" spans="1:19" ht="13.5" customHeight="1" x14ac:dyDescent="0.3">
      <c r="A29" s="1046" t="s">
        <v>936</v>
      </c>
      <c r="B29" s="1047" t="s">
        <v>937</v>
      </c>
      <c r="C29" s="1047" t="s">
        <v>845</v>
      </c>
      <c r="D29" s="1047" t="s">
        <v>26</v>
      </c>
      <c r="E29" s="1047" t="s">
        <v>75</v>
      </c>
      <c r="F29" s="950" t="s">
        <v>1084</v>
      </c>
      <c r="G29" s="951" t="s">
        <v>1084</v>
      </c>
      <c r="H29" s="952" t="s">
        <v>1084</v>
      </c>
      <c r="I29" s="953" t="s">
        <v>1084</v>
      </c>
      <c r="J29" s="954" t="s">
        <v>1084</v>
      </c>
      <c r="K29" s="955" t="s">
        <v>1084</v>
      </c>
      <c r="L29" s="956" t="s">
        <v>1084</v>
      </c>
      <c r="M29" s="957" t="s">
        <v>1084</v>
      </c>
      <c r="N29" s="958" t="s">
        <v>1084</v>
      </c>
      <c r="O29" s="949" t="s">
        <v>988</v>
      </c>
      <c r="P29" s="1048" t="s">
        <v>988</v>
      </c>
      <c r="Q29" s="949">
        <v>232</v>
      </c>
      <c r="R29" s="1"/>
      <c r="S29" s="1209"/>
    </row>
    <row r="30" spans="1:19" ht="13.5" customHeight="1" x14ac:dyDescent="0.3">
      <c r="A30" s="1046" t="s">
        <v>305</v>
      </c>
      <c r="B30" s="1047" t="s">
        <v>306</v>
      </c>
      <c r="C30" s="1047" t="s">
        <v>306</v>
      </c>
      <c r="D30" s="1047" t="s">
        <v>33</v>
      </c>
      <c r="E30" s="1047" t="s">
        <v>75</v>
      </c>
      <c r="F30" s="935">
        <v>164.17666666666665</v>
      </c>
      <c r="G30" s="936">
        <v>83.023333333333326</v>
      </c>
      <c r="H30" s="948">
        <v>119.84000000000002</v>
      </c>
      <c r="I30" s="1012">
        <v>1191</v>
      </c>
      <c r="J30" s="1013">
        <v>760</v>
      </c>
      <c r="K30" s="1014">
        <v>1951</v>
      </c>
      <c r="L30" s="940">
        <v>397</v>
      </c>
      <c r="M30" s="941">
        <v>253.33333333333334</v>
      </c>
      <c r="N30" s="942">
        <v>650.33333333333337</v>
      </c>
      <c r="O30" s="949">
        <v>30</v>
      </c>
      <c r="P30" s="1048">
        <v>55</v>
      </c>
      <c r="Q30" s="945">
        <v>68</v>
      </c>
      <c r="R30" s="1"/>
      <c r="S30" s="1209"/>
    </row>
    <row r="31" spans="1:19" ht="13.5" customHeight="1" x14ac:dyDescent="0.3">
      <c r="A31" s="1046" t="s">
        <v>307</v>
      </c>
      <c r="B31" s="1047" t="s">
        <v>308</v>
      </c>
      <c r="C31" s="1047" t="s">
        <v>306</v>
      </c>
      <c r="D31" s="1047" t="s">
        <v>33</v>
      </c>
      <c r="E31" s="1047" t="s">
        <v>75</v>
      </c>
      <c r="F31" s="935">
        <v>133.11333333333334</v>
      </c>
      <c r="G31" s="936">
        <v>65.069999999999993</v>
      </c>
      <c r="H31" s="948">
        <v>95.399999999999991</v>
      </c>
      <c r="I31" s="1012">
        <v>197</v>
      </c>
      <c r="J31" s="1013">
        <v>127</v>
      </c>
      <c r="K31" s="1014">
        <v>324</v>
      </c>
      <c r="L31" s="940">
        <v>65.666666666666671</v>
      </c>
      <c r="M31" s="941">
        <v>42.333333333333336</v>
      </c>
      <c r="N31" s="942">
        <v>108</v>
      </c>
      <c r="O31" s="949">
        <v>126</v>
      </c>
      <c r="P31" s="1048">
        <v>184</v>
      </c>
      <c r="Q31" s="945">
        <v>100</v>
      </c>
      <c r="R31" s="1"/>
      <c r="S31" s="1209"/>
    </row>
    <row r="32" spans="1:19" ht="13.5" customHeight="1" x14ac:dyDescent="0.3">
      <c r="A32" s="1046" t="s">
        <v>309</v>
      </c>
      <c r="B32" s="1047" t="s">
        <v>310</v>
      </c>
      <c r="C32" s="1047" t="s">
        <v>306</v>
      </c>
      <c r="D32" s="1047" t="s">
        <v>33</v>
      </c>
      <c r="E32" s="1047" t="s">
        <v>75</v>
      </c>
      <c r="F32" s="935">
        <v>178.29333333333332</v>
      </c>
      <c r="G32" s="936">
        <v>64</v>
      </c>
      <c r="H32" s="948">
        <v>113.86</v>
      </c>
      <c r="I32" s="1012">
        <v>218</v>
      </c>
      <c r="J32" s="1013">
        <v>102</v>
      </c>
      <c r="K32" s="1014">
        <v>320</v>
      </c>
      <c r="L32" s="940">
        <v>72.666666666666671</v>
      </c>
      <c r="M32" s="941">
        <v>34</v>
      </c>
      <c r="N32" s="942">
        <v>106.66666666666667</v>
      </c>
      <c r="O32" s="949">
        <v>44</v>
      </c>
      <c r="P32" s="1048">
        <v>78</v>
      </c>
      <c r="Q32" s="945">
        <v>27</v>
      </c>
      <c r="R32" s="1"/>
      <c r="S32" s="1209"/>
    </row>
    <row r="33" spans="1:19" ht="13.5" customHeight="1" x14ac:dyDescent="0.3">
      <c r="A33" s="1046" t="s">
        <v>311</v>
      </c>
      <c r="B33" s="1047" t="s">
        <v>312</v>
      </c>
      <c r="C33" s="1047" t="s">
        <v>306</v>
      </c>
      <c r="D33" s="1047" t="s">
        <v>33</v>
      </c>
      <c r="E33" s="1047" t="s">
        <v>75</v>
      </c>
      <c r="F33" s="935">
        <v>147.88999999999999</v>
      </c>
      <c r="G33" s="936">
        <v>71.946666666666658</v>
      </c>
      <c r="H33" s="948">
        <v>106.71333333333332</v>
      </c>
      <c r="I33" s="1012">
        <v>376</v>
      </c>
      <c r="J33" s="1013">
        <v>228</v>
      </c>
      <c r="K33" s="1014">
        <v>604</v>
      </c>
      <c r="L33" s="940">
        <v>125.33333333333333</v>
      </c>
      <c r="M33" s="941">
        <v>76</v>
      </c>
      <c r="N33" s="942">
        <v>201.33333333333334</v>
      </c>
      <c r="O33" s="949">
        <v>77</v>
      </c>
      <c r="P33" s="1048">
        <v>121</v>
      </c>
      <c r="Q33" s="945">
        <v>112</v>
      </c>
      <c r="R33" s="1"/>
      <c r="S33" s="1209"/>
    </row>
    <row r="34" spans="1:19" ht="13.5" customHeight="1" x14ac:dyDescent="0.3">
      <c r="A34" s="946" t="s">
        <v>1272</v>
      </c>
      <c r="B34" s="947" t="s">
        <v>1277</v>
      </c>
      <c r="C34" s="947" t="s">
        <v>846</v>
      </c>
      <c r="D34" s="947" t="s">
        <v>32</v>
      </c>
      <c r="E34" s="947" t="s">
        <v>75</v>
      </c>
      <c r="F34" s="950">
        <v>158.89241732556653</v>
      </c>
      <c r="G34" s="951">
        <v>64.475804174351296</v>
      </c>
      <c r="H34" s="952">
        <v>107.0111689644468</v>
      </c>
      <c r="I34" s="1012">
        <v>673</v>
      </c>
      <c r="J34" s="1013">
        <v>356</v>
      </c>
      <c r="K34" s="1014">
        <v>1029</v>
      </c>
      <c r="L34" s="940">
        <v>224.33333333333331</v>
      </c>
      <c r="M34" s="941">
        <v>118.66666666666667</v>
      </c>
      <c r="N34" s="942">
        <v>343</v>
      </c>
      <c r="O34" s="949">
        <v>74</v>
      </c>
      <c r="P34" s="1048">
        <v>117</v>
      </c>
      <c r="Q34" s="945">
        <v>103</v>
      </c>
      <c r="R34" s="1"/>
      <c r="S34" s="1209"/>
    </row>
    <row r="35" spans="1:19" ht="13.5" customHeight="1" x14ac:dyDescent="0.3">
      <c r="A35" s="946" t="s">
        <v>1273</v>
      </c>
      <c r="B35" s="947" t="s">
        <v>1278</v>
      </c>
      <c r="C35" s="947" t="s">
        <v>846</v>
      </c>
      <c r="D35" s="947" t="s">
        <v>32</v>
      </c>
      <c r="E35" s="947" t="s">
        <v>75</v>
      </c>
      <c r="F35" s="950">
        <v>133.61182879160319</v>
      </c>
      <c r="G35" s="951">
        <v>56.229517677946838</v>
      </c>
      <c r="H35" s="952">
        <v>91.201077548611067</v>
      </c>
      <c r="I35" s="1012">
        <v>512</v>
      </c>
      <c r="J35" s="1013">
        <v>292</v>
      </c>
      <c r="K35" s="1014">
        <v>804</v>
      </c>
      <c r="L35" s="940">
        <v>170.66666666666669</v>
      </c>
      <c r="M35" s="941">
        <v>97.333333333333343</v>
      </c>
      <c r="N35" s="942">
        <v>268</v>
      </c>
      <c r="O35" s="949">
        <v>154</v>
      </c>
      <c r="P35" s="1048">
        <v>215</v>
      </c>
      <c r="Q35" s="945">
        <v>160</v>
      </c>
      <c r="R35" s="1"/>
      <c r="S35" s="1209"/>
    </row>
    <row r="36" spans="1:19" ht="13.5" customHeight="1" x14ac:dyDescent="0.3">
      <c r="A36" s="946" t="s">
        <v>73</v>
      </c>
      <c r="B36" s="947" t="s">
        <v>74</v>
      </c>
      <c r="C36" s="947" t="s">
        <v>827</v>
      </c>
      <c r="D36" s="947" t="s">
        <v>31</v>
      </c>
      <c r="E36" s="947" t="s">
        <v>75</v>
      </c>
      <c r="F36" s="935">
        <v>146.9</v>
      </c>
      <c r="G36" s="936">
        <v>62.79</v>
      </c>
      <c r="H36" s="948">
        <v>100.98666666666666</v>
      </c>
      <c r="I36" s="1012">
        <v>276</v>
      </c>
      <c r="J36" s="1013">
        <v>154</v>
      </c>
      <c r="K36" s="1014">
        <v>430</v>
      </c>
      <c r="L36" s="940">
        <v>92</v>
      </c>
      <c r="M36" s="941">
        <v>51.333333333333336</v>
      </c>
      <c r="N36" s="942">
        <v>143.33333333333334</v>
      </c>
      <c r="O36" s="949">
        <v>102</v>
      </c>
      <c r="P36" s="1048">
        <v>153</v>
      </c>
      <c r="Q36" s="945">
        <v>158</v>
      </c>
      <c r="R36" s="1"/>
      <c r="S36" s="1209"/>
    </row>
    <row r="37" spans="1:19" ht="13.5" customHeight="1" x14ac:dyDescent="0.3">
      <c r="A37" s="946" t="s">
        <v>76</v>
      </c>
      <c r="B37" s="947" t="s">
        <v>77</v>
      </c>
      <c r="C37" s="947" t="s">
        <v>827</v>
      </c>
      <c r="D37" s="947" t="s">
        <v>31</v>
      </c>
      <c r="E37" s="947" t="s">
        <v>75</v>
      </c>
      <c r="F37" s="935">
        <v>168.04999999999998</v>
      </c>
      <c r="G37" s="936">
        <v>62.063333333333333</v>
      </c>
      <c r="H37" s="948">
        <v>108.03000000000002</v>
      </c>
      <c r="I37" s="1012">
        <v>176</v>
      </c>
      <c r="J37" s="1013">
        <v>85</v>
      </c>
      <c r="K37" s="1014">
        <v>261</v>
      </c>
      <c r="L37" s="940">
        <v>58.666666666666664</v>
      </c>
      <c r="M37" s="941">
        <v>28.333333333333332</v>
      </c>
      <c r="N37" s="942">
        <v>87</v>
      </c>
      <c r="O37" s="949">
        <v>71</v>
      </c>
      <c r="P37" s="1048">
        <v>113</v>
      </c>
      <c r="Q37" s="945">
        <v>57</v>
      </c>
      <c r="R37" s="1"/>
      <c r="S37" s="1209"/>
    </row>
    <row r="38" spans="1:19" ht="13.5" customHeight="1" x14ac:dyDescent="0.3">
      <c r="A38" s="946" t="s">
        <v>78</v>
      </c>
      <c r="B38" s="947" t="s">
        <v>79</v>
      </c>
      <c r="C38" s="947" t="s">
        <v>827</v>
      </c>
      <c r="D38" s="947" t="s">
        <v>31</v>
      </c>
      <c r="E38" s="947" t="s">
        <v>75</v>
      </c>
      <c r="F38" s="935">
        <v>155.24666666666664</v>
      </c>
      <c r="G38" s="936">
        <v>55.536666666666662</v>
      </c>
      <c r="H38" s="948">
        <v>99.853333333333339</v>
      </c>
      <c r="I38" s="1012">
        <v>230</v>
      </c>
      <c r="J38" s="1013">
        <v>112</v>
      </c>
      <c r="K38" s="1014">
        <v>342</v>
      </c>
      <c r="L38" s="940">
        <v>76.666666666666671</v>
      </c>
      <c r="M38" s="941">
        <v>37.333333333333336</v>
      </c>
      <c r="N38" s="942">
        <v>114</v>
      </c>
      <c r="O38" s="949">
        <v>104</v>
      </c>
      <c r="P38" s="1048">
        <v>156</v>
      </c>
      <c r="Q38" s="945">
        <v>81</v>
      </c>
      <c r="R38" s="1"/>
      <c r="S38" s="1209"/>
    </row>
    <row r="39" spans="1:19" ht="13.5" customHeight="1" x14ac:dyDescent="0.3">
      <c r="A39" s="946" t="s">
        <v>80</v>
      </c>
      <c r="B39" s="947" t="s">
        <v>81</v>
      </c>
      <c r="C39" s="947" t="s">
        <v>827</v>
      </c>
      <c r="D39" s="947" t="s">
        <v>31</v>
      </c>
      <c r="E39" s="947" t="s">
        <v>75</v>
      </c>
      <c r="F39" s="935">
        <v>171.70666666666668</v>
      </c>
      <c r="G39" s="936">
        <v>75.28</v>
      </c>
      <c r="H39" s="948">
        <v>118.81</v>
      </c>
      <c r="I39" s="1012">
        <v>513</v>
      </c>
      <c r="J39" s="1013">
        <v>309</v>
      </c>
      <c r="K39" s="1014">
        <v>822</v>
      </c>
      <c r="L39" s="940">
        <v>171</v>
      </c>
      <c r="M39" s="941">
        <v>103</v>
      </c>
      <c r="N39" s="942">
        <v>274</v>
      </c>
      <c r="O39" s="949">
        <v>31</v>
      </c>
      <c r="P39" s="1048">
        <v>57</v>
      </c>
      <c r="Q39" s="945">
        <v>84</v>
      </c>
      <c r="R39" s="1"/>
      <c r="S39" s="1209"/>
    </row>
    <row r="40" spans="1:19" ht="13.5" customHeight="1" x14ac:dyDescent="0.3">
      <c r="A40" s="946" t="s">
        <v>82</v>
      </c>
      <c r="B40" s="947" t="s">
        <v>83</v>
      </c>
      <c r="C40" s="947" t="s">
        <v>827</v>
      </c>
      <c r="D40" s="947" t="s">
        <v>31</v>
      </c>
      <c r="E40" s="947" t="s">
        <v>75</v>
      </c>
      <c r="F40" s="935">
        <v>144.14000000000001</v>
      </c>
      <c r="G40" s="936">
        <v>44.870000000000005</v>
      </c>
      <c r="H40" s="948">
        <v>87.083333333333329</v>
      </c>
      <c r="I40" s="1012">
        <v>180</v>
      </c>
      <c r="J40" s="1013">
        <v>79</v>
      </c>
      <c r="K40" s="1014">
        <v>259</v>
      </c>
      <c r="L40" s="940">
        <v>60</v>
      </c>
      <c r="M40" s="941">
        <v>26.333333333333332</v>
      </c>
      <c r="N40" s="942">
        <v>86.333333333333329</v>
      </c>
      <c r="O40" s="949">
        <v>171</v>
      </c>
      <c r="P40" s="1048">
        <v>234</v>
      </c>
      <c r="Q40" s="945">
        <v>248</v>
      </c>
      <c r="R40" s="1"/>
      <c r="S40" s="1209"/>
    </row>
    <row r="41" spans="1:19" ht="13.5" customHeight="1" x14ac:dyDescent="0.3">
      <c r="A41" s="946" t="s">
        <v>84</v>
      </c>
      <c r="B41" s="947" t="s">
        <v>85</v>
      </c>
      <c r="C41" s="947" t="s">
        <v>827</v>
      </c>
      <c r="D41" s="947" t="s">
        <v>31</v>
      </c>
      <c r="E41" s="947" t="s">
        <v>75</v>
      </c>
      <c r="F41" s="935">
        <v>157.08666666666667</v>
      </c>
      <c r="G41" s="936">
        <v>65.116666666666674</v>
      </c>
      <c r="H41" s="948">
        <v>105.55000000000001</v>
      </c>
      <c r="I41" s="1012">
        <v>253</v>
      </c>
      <c r="J41" s="1013">
        <v>138</v>
      </c>
      <c r="K41" s="1014">
        <v>391</v>
      </c>
      <c r="L41" s="940">
        <v>84.333333333333329</v>
      </c>
      <c r="M41" s="941">
        <v>46</v>
      </c>
      <c r="N41" s="942">
        <v>130.33333333333334</v>
      </c>
      <c r="O41" s="949">
        <v>80</v>
      </c>
      <c r="P41" s="1048">
        <v>127</v>
      </c>
      <c r="Q41" s="945">
        <v>159</v>
      </c>
      <c r="R41" s="1"/>
      <c r="S41" s="1209"/>
    </row>
    <row r="42" spans="1:19" ht="13.5" customHeight="1" x14ac:dyDescent="0.3">
      <c r="A42" s="1046" t="s">
        <v>86</v>
      </c>
      <c r="B42" s="1047" t="s">
        <v>87</v>
      </c>
      <c r="C42" s="1047" t="s">
        <v>827</v>
      </c>
      <c r="D42" s="1047" t="s">
        <v>31</v>
      </c>
      <c r="E42" s="1047" t="s">
        <v>75</v>
      </c>
      <c r="F42" s="935">
        <v>136.76666666666665</v>
      </c>
      <c r="G42" s="936">
        <v>60.926666666666669</v>
      </c>
      <c r="H42" s="948">
        <v>94.509999999999991</v>
      </c>
      <c r="I42" s="1012">
        <v>175</v>
      </c>
      <c r="J42" s="1013">
        <v>101</v>
      </c>
      <c r="K42" s="1014">
        <v>276</v>
      </c>
      <c r="L42" s="940">
        <v>58.333333333333336</v>
      </c>
      <c r="M42" s="941">
        <v>33.666666666666664</v>
      </c>
      <c r="N42" s="942">
        <v>92</v>
      </c>
      <c r="O42" s="949">
        <v>131</v>
      </c>
      <c r="P42" s="1048">
        <v>190</v>
      </c>
      <c r="Q42" s="945">
        <v>193</v>
      </c>
      <c r="R42" s="1"/>
      <c r="S42" s="1209"/>
    </row>
    <row r="43" spans="1:19" ht="13.5" customHeight="1" x14ac:dyDescent="0.3">
      <c r="A43" s="1046" t="s">
        <v>88</v>
      </c>
      <c r="B43" s="1047" t="s">
        <v>89</v>
      </c>
      <c r="C43" s="1047" t="s">
        <v>827</v>
      </c>
      <c r="D43" s="1047" t="s">
        <v>31</v>
      </c>
      <c r="E43" s="1047" t="s">
        <v>75</v>
      </c>
      <c r="F43" s="935">
        <v>129.63</v>
      </c>
      <c r="G43" s="936">
        <v>67.36</v>
      </c>
      <c r="H43" s="948">
        <v>96.133333333333326</v>
      </c>
      <c r="I43" s="1012">
        <v>216</v>
      </c>
      <c r="J43" s="1013">
        <v>136</v>
      </c>
      <c r="K43" s="1014">
        <v>352</v>
      </c>
      <c r="L43" s="940">
        <v>72</v>
      </c>
      <c r="M43" s="941">
        <v>45.333333333333336</v>
      </c>
      <c r="N43" s="942">
        <v>117.33333333333333</v>
      </c>
      <c r="O43" s="949">
        <v>122</v>
      </c>
      <c r="P43" s="1048">
        <v>179</v>
      </c>
      <c r="Q43" s="945">
        <v>166</v>
      </c>
      <c r="R43" s="1"/>
      <c r="S43" s="1209"/>
    </row>
    <row r="44" spans="1:19" ht="13.5" customHeight="1" x14ac:dyDescent="0.3">
      <c r="A44" s="1046" t="s">
        <v>90</v>
      </c>
      <c r="B44" s="1047" t="s">
        <v>91</v>
      </c>
      <c r="C44" s="1047" t="s">
        <v>827</v>
      </c>
      <c r="D44" s="1047" t="s">
        <v>31</v>
      </c>
      <c r="E44" s="1047" t="s">
        <v>75</v>
      </c>
      <c r="F44" s="935">
        <v>139.09666666666666</v>
      </c>
      <c r="G44" s="936">
        <v>52.98</v>
      </c>
      <c r="H44" s="948">
        <v>91.053333333333327</v>
      </c>
      <c r="I44" s="1012">
        <v>180</v>
      </c>
      <c r="J44" s="1013">
        <v>87</v>
      </c>
      <c r="K44" s="1014">
        <v>267</v>
      </c>
      <c r="L44" s="940">
        <v>60</v>
      </c>
      <c r="M44" s="941">
        <v>29</v>
      </c>
      <c r="N44" s="942">
        <v>89</v>
      </c>
      <c r="O44" s="949">
        <v>155</v>
      </c>
      <c r="P44" s="1048">
        <v>216</v>
      </c>
      <c r="Q44" s="945">
        <v>215</v>
      </c>
      <c r="R44" s="1"/>
      <c r="S44" s="1209"/>
    </row>
    <row r="45" spans="1:19" ht="13.5" customHeight="1" x14ac:dyDescent="0.3">
      <c r="A45" s="1046" t="s">
        <v>534</v>
      </c>
      <c r="B45" s="1047" t="s">
        <v>535</v>
      </c>
      <c r="C45" s="1047" t="s">
        <v>835</v>
      </c>
      <c r="D45" s="1047" t="s">
        <v>26</v>
      </c>
      <c r="E45" s="1047" t="s">
        <v>75</v>
      </c>
      <c r="F45" s="935">
        <v>117.19333333333334</v>
      </c>
      <c r="G45" s="936">
        <v>40.76</v>
      </c>
      <c r="H45" s="948">
        <v>73.92</v>
      </c>
      <c r="I45" s="1012">
        <v>353</v>
      </c>
      <c r="J45" s="1013">
        <v>185</v>
      </c>
      <c r="K45" s="1014">
        <v>538</v>
      </c>
      <c r="L45" s="940">
        <v>117.66666666666667</v>
      </c>
      <c r="M45" s="941">
        <v>61.666666666666664</v>
      </c>
      <c r="N45" s="942">
        <v>179.33333333333334</v>
      </c>
      <c r="O45" s="949">
        <v>250</v>
      </c>
      <c r="P45" s="1048">
        <v>315</v>
      </c>
      <c r="Q45" s="945">
        <v>226</v>
      </c>
      <c r="R45" s="1"/>
      <c r="S45" s="1209"/>
    </row>
    <row r="46" spans="1:19" ht="13.5" customHeight="1" x14ac:dyDescent="0.3">
      <c r="A46" s="1046" t="s">
        <v>536</v>
      </c>
      <c r="B46" s="1047" t="s">
        <v>537</v>
      </c>
      <c r="C46" s="1047" t="s">
        <v>835</v>
      </c>
      <c r="D46" s="1047" t="s">
        <v>26</v>
      </c>
      <c r="E46" s="1047" t="s">
        <v>75</v>
      </c>
      <c r="F46" s="935">
        <v>142.01333333333332</v>
      </c>
      <c r="G46" s="936">
        <v>47.483333333333341</v>
      </c>
      <c r="H46" s="948">
        <v>86.303333333333342</v>
      </c>
      <c r="I46" s="1012">
        <v>199</v>
      </c>
      <c r="J46" s="1013">
        <v>107</v>
      </c>
      <c r="K46" s="1014">
        <v>306</v>
      </c>
      <c r="L46" s="940">
        <v>66.333333333333329</v>
      </c>
      <c r="M46" s="941">
        <v>35.666666666666664</v>
      </c>
      <c r="N46" s="942">
        <v>102</v>
      </c>
      <c r="O46" s="949">
        <v>176</v>
      </c>
      <c r="P46" s="1048">
        <v>239</v>
      </c>
      <c r="Q46" s="945">
        <v>182</v>
      </c>
      <c r="R46" s="1"/>
      <c r="S46" s="1209"/>
    </row>
    <row r="47" spans="1:19" ht="13.5" customHeight="1" x14ac:dyDescent="0.3">
      <c r="A47" s="1046" t="s">
        <v>538</v>
      </c>
      <c r="B47" s="1047" t="s">
        <v>539</v>
      </c>
      <c r="C47" s="1047" t="s">
        <v>835</v>
      </c>
      <c r="D47" s="1047" t="s">
        <v>26</v>
      </c>
      <c r="E47" s="1047" t="s">
        <v>75</v>
      </c>
      <c r="F47" s="935">
        <v>120.15666666666668</v>
      </c>
      <c r="G47" s="936">
        <v>49.48</v>
      </c>
      <c r="H47" s="948">
        <v>81.3</v>
      </c>
      <c r="I47" s="1012">
        <v>158</v>
      </c>
      <c r="J47" s="1013">
        <v>88</v>
      </c>
      <c r="K47" s="1014">
        <v>246</v>
      </c>
      <c r="L47" s="940">
        <v>52.666666666666664</v>
      </c>
      <c r="M47" s="941">
        <v>29.333333333333332</v>
      </c>
      <c r="N47" s="942">
        <v>82</v>
      </c>
      <c r="O47" s="949">
        <v>202</v>
      </c>
      <c r="P47" s="1048">
        <v>267</v>
      </c>
      <c r="Q47" s="945">
        <v>155</v>
      </c>
      <c r="R47" s="1"/>
      <c r="S47" s="1209"/>
    </row>
    <row r="48" spans="1:19" ht="13.5" customHeight="1" x14ac:dyDescent="0.3">
      <c r="A48" s="1046" t="s">
        <v>540</v>
      </c>
      <c r="B48" s="1047" t="s">
        <v>541</v>
      </c>
      <c r="C48" s="1047" t="s">
        <v>835</v>
      </c>
      <c r="D48" s="1047" t="s">
        <v>26</v>
      </c>
      <c r="E48" s="1047" t="s">
        <v>75</v>
      </c>
      <c r="F48" s="935">
        <v>135.26666666666668</v>
      </c>
      <c r="G48" s="936">
        <v>50.906666666666673</v>
      </c>
      <c r="H48" s="948">
        <v>89.25</v>
      </c>
      <c r="I48" s="1012">
        <v>226</v>
      </c>
      <c r="J48" s="1013">
        <v>117</v>
      </c>
      <c r="K48" s="1014">
        <v>343</v>
      </c>
      <c r="L48" s="940">
        <v>75.333333333333329</v>
      </c>
      <c r="M48" s="941">
        <v>39</v>
      </c>
      <c r="N48" s="942">
        <v>114.33333333333333</v>
      </c>
      <c r="O48" s="949">
        <v>159</v>
      </c>
      <c r="P48" s="1048">
        <v>222</v>
      </c>
      <c r="Q48" s="945">
        <v>117</v>
      </c>
      <c r="R48" s="1"/>
      <c r="S48" s="1209"/>
    </row>
    <row r="49" spans="1:19" ht="13.5" customHeight="1" x14ac:dyDescent="0.3">
      <c r="A49" s="1046" t="s">
        <v>542</v>
      </c>
      <c r="B49" s="1047" t="s">
        <v>543</v>
      </c>
      <c r="C49" s="1047" t="s">
        <v>835</v>
      </c>
      <c r="D49" s="1047" t="s">
        <v>26</v>
      </c>
      <c r="E49" s="1047" t="s">
        <v>75</v>
      </c>
      <c r="F49" s="935">
        <v>150.47333333333333</v>
      </c>
      <c r="G49" s="936">
        <v>66.216666666666669</v>
      </c>
      <c r="H49" s="948">
        <v>104.10333333333334</v>
      </c>
      <c r="I49" s="1012">
        <v>503</v>
      </c>
      <c r="J49" s="1013">
        <v>291</v>
      </c>
      <c r="K49" s="1014">
        <v>794</v>
      </c>
      <c r="L49" s="940">
        <v>167.66666666666666</v>
      </c>
      <c r="M49" s="941">
        <v>97</v>
      </c>
      <c r="N49" s="942">
        <v>264.66666666666669</v>
      </c>
      <c r="O49" s="949">
        <v>94</v>
      </c>
      <c r="P49" s="1048">
        <v>143</v>
      </c>
      <c r="Q49" s="945">
        <v>71</v>
      </c>
      <c r="R49" s="1"/>
      <c r="S49" s="1209"/>
    </row>
    <row r="50" spans="1:19" ht="13.5" customHeight="1" x14ac:dyDescent="0.3">
      <c r="A50" s="1046" t="s">
        <v>544</v>
      </c>
      <c r="B50" s="1047" t="s">
        <v>545</v>
      </c>
      <c r="C50" s="1047" t="s">
        <v>835</v>
      </c>
      <c r="D50" s="1047" t="s">
        <v>26</v>
      </c>
      <c r="E50" s="1047" t="s">
        <v>75</v>
      </c>
      <c r="F50" s="935">
        <v>98.476666666666674</v>
      </c>
      <c r="G50" s="936">
        <v>41.466666666666669</v>
      </c>
      <c r="H50" s="948">
        <v>67.276666666666671</v>
      </c>
      <c r="I50" s="1012">
        <v>161</v>
      </c>
      <c r="J50" s="1013">
        <v>89</v>
      </c>
      <c r="K50" s="1014">
        <v>250</v>
      </c>
      <c r="L50" s="940">
        <v>53.666666666666664</v>
      </c>
      <c r="M50" s="941">
        <v>29.666666666666668</v>
      </c>
      <c r="N50" s="942">
        <v>83.333333333333329</v>
      </c>
      <c r="O50" s="949">
        <v>280</v>
      </c>
      <c r="P50" s="1048">
        <v>345</v>
      </c>
      <c r="Q50" s="945">
        <v>206</v>
      </c>
      <c r="R50" s="1"/>
      <c r="S50" s="1209"/>
    </row>
    <row r="51" spans="1:19" ht="13.5" customHeight="1" x14ac:dyDescent="0.3">
      <c r="A51" s="1046" t="s">
        <v>546</v>
      </c>
      <c r="B51" s="1047" t="s">
        <v>547</v>
      </c>
      <c r="C51" s="1047" t="s">
        <v>835</v>
      </c>
      <c r="D51" s="1047" t="s">
        <v>26</v>
      </c>
      <c r="E51" s="1047" t="s">
        <v>75</v>
      </c>
      <c r="F51" s="935">
        <v>123.17666666666668</v>
      </c>
      <c r="G51" s="936">
        <v>49.550000000000004</v>
      </c>
      <c r="H51" s="948">
        <v>82.38</v>
      </c>
      <c r="I51" s="1012">
        <v>291</v>
      </c>
      <c r="J51" s="1013">
        <v>169</v>
      </c>
      <c r="K51" s="1014">
        <v>460</v>
      </c>
      <c r="L51" s="940">
        <v>97</v>
      </c>
      <c r="M51" s="941">
        <v>56.333333333333336</v>
      </c>
      <c r="N51" s="942">
        <v>153.33333333333334</v>
      </c>
      <c r="O51" s="949">
        <v>197</v>
      </c>
      <c r="P51" s="1048">
        <v>262</v>
      </c>
      <c r="Q51" s="945">
        <v>175</v>
      </c>
      <c r="R51" s="1"/>
      <c r="S51" s="1209"/>
    </row>
    <row r="52" spans="1:19" ht="13.5" customHeight="1" x14ac:dyDescent="0.3">
      <c r="A52" s="1046" t="s">
        <v>548</v>
      </c>
      <c r="B52" s="1047" t="s">
        <v>549</v>
      </c>
      <c r="C52" s="1047" t="s">
        <v>835</v>
      </c>
      <c r="D52" s="1047" t="s">
        <v>26</v>
      </c>
      <c r="E52" s="1047" t="s">
        <v>75</v>
      </c>
      <c r="F52" s="935">
        <v>133.83666666666667</v>
      </c>
      <c r="G52" s="936">
        <v>51.163333333333334</v>
      </c>
      <c r="H52" s="948">
        <v>88.179999999999993</v>
      </c>
      <c r="I52" s="1012">
        <v>333</v>
      </c>
      <c r="J52" s="1013">
        <v>169</v>
      </c>
      <c r="K52" s="1014">
        <v>502</v>
      </c>
      <c r="L52" s="940">
        <v>111</v>
      </c>
      <c r="M52" s="941">
        <v>56.333333333333336</v>
      </c>
      <c r="N52" s="942">
        <v>167.33333333333334</v>
      </c>
      <c r="O52" s="949">
        <v>166</v>
      </c>
      <c r="P52" s="1048">
        <v>229</v>
      </c>
      <c r="Q52" s="945">
        <v>48</v>
      </c>
      <c r="R52" s="1"/>
      <c r="S52" s="1209"/>
    </row>
    <row r="53" spans="1:19" ht="13.5" customHeight="1" x14ac:dyDescent="0.3">
      <c r="A53" s="1046" t="s">
        <v>550</v>
      </c>
      <c r="B53" s="1047" t="s">
        <v>551</v>
      </c>
      <c r="C53" s="1047" t="s">
        <v>835</v>
      </c>
      <c r="D53" s="1047" t="s">
        <v>26</v>
      </c>
      <c r="E53" s="1047" t="s">
        <v>75</v>
      </c>
      <c r="F53" s="935">
        <v>150.19666666666669</v>
      </c>
      <c r="G53" s="936">
        <v>63.15</v>
      </c>
      <c r="H53" s="948">
        <v>102.05666666666667</v>
      </c>
      <c r="I53" s="1012">
        <v>185</v>
      </c>
      <c r="J53" s="1013">
        <v>103</v>
      </c>
      <c r="K53" s="1014">
        <v>288</v>
      </c>
      <c r="L53" s="940">
        <v>61.666666666666664</v>
      </c>
      <c r="M53" s="941">
        <v>34.333333333333336</v>
      </c>
      <c r="N53" s="942">
        <v>96</v>
      </c>
      <c r="O53" s="949">
        <v>98</v>
      </c>
      <c r="P53" s="1048">
        <v>148</v>
      </c>
      <c r="Q53" s="945">
        <v>66</v>
      </c>
      <c r="R53" s="1"/>
      <c r="S53" s="1209"/>
    </row>
    <row r="54" spans="1:19" ht="13.5" customHeight="1" x14ac:dyDescent="0.3">
      <c r="A54" s="1046" t="s">
        <v>552</v>
      </c>
      <c r="B54" s="1047" t="s">
        <v>553</v>
      </c>
      <c r="C54" s="1047" t="s">
        <v>835</v>
      </c>
      <c r="D54" s="1047" t="s">
        <v>26</v>
      </c>
      <c r="E54" s="1047" t="s">
        <v>75</v>
      </c>
      <c r="F54" s="935">
        <v>129.07000000000002</v>
      </c>
      <c r="G54" s="936">
        <v>45.163333333333334</v>
      </c>
      <c r="H54" s="948">
        <v>84.33</v>
      </c>
      <c r="I54" s="1012">
        <v>137</v>
      </c>
      <c r="J54" s="1013">
        <v>65</v>
      </c>
      <c r="K54" s="1014">
        <v>202</v>
      </c>
      <c r="L54" s="940">
        <v>45.666666666666664</v>
      </c>
      <c r="M54" s="941">
        <v>21.666666666666668</v>
      </c>
      <c r="N54" s="942">
        <v>67.333333333333329</v>
      </c>
      <c r="O54" s="949">
        <v>185</v>
      </c>
      <c r="P54" s="1048">
        <v>250</v>
      </c>
      <c r="Q54" s="945">
        <v>130</v>
      </c>
      <c r="R54" s="1"/>
      <c r="S54" s="1209"/>
    </row>
    <row r="55" spans="1:19" ht="13.5" customHeight="1" x14ac:dyDescent="0.3">
      <c r="A55" s="1046" t="s">
        <v>938</v>
      </c>
      <c r="B55" s="1047" t="s">
        <v>956</v>
      </c>
      <c r="C55" s="1047" t="s">
        <v>836</v>
      </c>
      <c r="D55" s="1047" t="s">
        <v>26</v>
      </c>
      <c r="E55" s="1047" t="s">
        <v>75</v>
      </c>
      <c r="F55" s="935">
        <v>133.96333333333334</v>
      </c>
      <c r="G55" s="936">
        <v>61.563333333333333</v>
      </c>
      <c r="H55" s="948">
        <v>94.09666666666665</v>
      </c>
      <c r="I55" s="1012">
        <v>806</v>
      </c>
      <c r="J55" s="1013">
        <v>527</v>
      </c>
      <c r="K55" s="1014">
        <v>1333</v>
      </c>
      <c r="L55" s="940">
        <v>268.66666666666669</v>
      </c>
      <c r="M55" s="941">
        <v>175.66666666666666</v>
      </c>
      <c r="N55" s="942">
        <v>444.33333333333331</v>
      </c>
      <c r="O55" s="949">
        <v>134</v>
      </c>
      <c r="P55" s="1048">
        <v>194</v>
      </c>
      <c r="Q55" s="945">
        <v>156</v>
      </c>
      <c r="R55" s="1"/>
      <c r="S55" s="1209"/>
    </row>
    <row r="56" spans="1:19" ht="13.5" customHeight="1" x14ac:dyDescent="0.3">
      <c r="A56" s="1046" t="s">
        <v>940</v>
      </c>
      <c r="B56" s="1047" t="s">
        <v>836</v>
      </c>
      <c r="C56" s="1047" t="s">
        <v>836</v>
      </c>
      <c r="D56" s="1047" t="s">
        <v>26</v>
      </c>
      <c r="E56" s="1047" t="s">
        <v>75</v>
      </c>
      <c r="F56" s="935">
        <v>119.88333333333333</v>
      </c>
      <c r="G56" s="936">
        <v>47.830000000000005</v>
      </c>
      <c r="H56" s="948">
        <v>80.149999999999991</v>
      </c>
      <c r="I56" s="1012">
        <v>898</v>
      </c>
      <c r="J56" s="1013">
        <v>498</v>
      </c>
      <c r="K56" s="1014">
        <v>1396</v>
      </c>
      <c r="L56" s="940">
        <v>299.33333333333331</v>
      </c>
      <c r="M56" s="941">
        <v>166</v>
      </c>
      <c r="N56" s="942">
        <v>465.33333333333331</v>
      </c>
      <c r="O56" s="949">
        <v>212</v>
      </c>
      <c r="P56" s="1048">
        <v>277</v>
      </c>
      <c r="Q56" s="945">
        <v>187</v>
      </c>
      <c r="R56" s="1"/>
      <c r="S56" s="1209"/>
    </row>
    <row r="57" spans="1:19" ht="13.5" customHeight="1" x14ac:dyDescent="0.3">
      <c r="A57" s="1046" t="s">
        <v>421</v>
      </c>
      <c r="B57" s="1047" t="s">
        <v>422</v>
      </c>
      <c r="C57" s="1047" t="s">
        <v>843</v>
      </c>
      <c r="D57" s="1047" t="s">
        <v>28</v>
      </c>
      <c r="E57" s="1047" t="s">
        <v>75</v>
      </c>
      <c r="F57" s="935">
        <v>120.48</v>
      </c>
      <c r="G57" s="936">
        <v>46.076666666666675</v>
      </c>
      <c r="H57" s="948">
        <v>80.173333333333332</v>
      </c>
      <c r="I57" s="1012">
        <v>347</v>
      </c>
      <c r="J57" s="1013">
        <v>186</v>
      </c>
      <c r="K57" s="1014">
        <v>533</v>
      </c>
      <c r="L57" s="940">
        <v>115.66666666666667</v>
      </c>
      <c r="M57" s="941">
        <v>62</v>
      </c>
      <c r="N57" s="942">
        <v>177.66666666666666</v>
      </c>
      <c r="O57" s="949">
        <v>211</v>
      </c>
      <c r="P57" s="1048">
        <v>276</v>
      </c>
      <c r="Q57" s="945">
        <v>131</v>
      </c>
      <c r="R57" s="1"/>
      <c r="S57" s="1209"/>
    </row>
    <row r="58" spans="1:19" ht="13.5" customHeight="1" x14ac:dyDescent="0.3">
      <c r="A58" s="1046" t="s">
        <v>423</v>
      </c>
      <c r="B58" s="1047" t="s">
        <v>424</v>
      </c>
      <c r="C58" s="1047" t="s">
        <v>843</v>
      </c>
      <c r="D58" s="1047" t="s">
        <v>28</v>
      </c>
      <c r="E58" s="1047" t="s">
        <v>75</v>
      </c>
      <c r="F58" s="935">
        <v>105.34666666666668</v>
      </c>
      <c r="G58" s="936">
        <v>47.726666666666667</v>
      </c>
      <c r="H58" s="948">
        <v>73.006666666666675</v>
      </c>
      <c r="I58" s="1012">
        <v>187</v>
      </c>
      <c r="J58" s="1013">
        <v>136</v>
      </c>
      <c r="K58" s="1014">
        <v>323</v>
      </c>
      <c r="L58" s="940">
        <v>62.333333333333336</v>
      </c>
      <c r="M58" s="941">
        <v>45.333333333333336</v>
      </c>
      <c r="N58" s="942">
        <v>107.66666666666667</v>
      </c>
      <c r="O58" s="949">
        <v>259</v>
      </c>
      <c r="P58" s="1048">
        <v>324</v>
      </c>
      <c r="Q58" s="945">
        <v>104</v>
      </c>
      <c r="R58" s="1"/>
      <c r="S58" s="1209"/>
    </row>
    <row r="59" spans="1:19" ht="13.5" customHeight="1" x14ac:dyDescent="0.3">
      <c r="A59" s="1046" t="s">
        <v>425</v>
      </c>
      <c r="B59" s="1047" t="s">
        <v>426</v>
      </c>
      <c r="C59" s="1047" t="s">
        <v>843</v>
      </c>
      <c r="D59" s="1047" t="s">
        <v>28</v>
      </c>
      <c r="E59" s="1047" t="s">
        <v>75</v>
      </c>
      <c r="F59" s="935">
        <v>146.41999999999999</v>
      </c>
      <c r="G59" s="936">
        <v>71.720000000000013</v>
      </c>
      <c r="H59" s="948">
        <v>105.10000000000001</v>
      </c>
      <c r="I59" s="1012">
        <v>186</v>
      </c>
      <c r="J59" s="1013">
        <v>122</v>
      </c>
      <c r="K59" s="1014">
        <v>308</v>
      </c>
      <c r="L59" s="940">
        <v>62</v>
      </c>
      <c r="M59" s="941">
        <v>40.666666666666664</v>
      </c>
      <c r="N59" s="942">
        <v>102.66666666666667</v>
      </c>
      <c r="O59" s="949">
        <v>86</v>
      </c>
      <c r="P59" s="1048">
        <v>133</v>
      </c>
      <c r="Q59" s="945">
        <v>14</v>
      </c>
      <c r="R59" s="1"/>
      <c r="S59" s="1209"/>
    </row>
    <row r="60" spans="1:19" ht="13.5" customHeight="1" x14ac:dyDescent="0.3">
      <c r="A60" s="1046" t="s">
        <v>427</v>
      </c>
      <c r="B60" s="1047" t="s">
        <v>428</v>
      </c>
      <c r="C60" s="1047" t="s">
        <v>843</v>
      </c>
      <c r="D60" s="1047" t="s">
        <v>28</v>
      </c>
      <c r="E60" s="1047" t="s">
        <v>75</v>
      </c>
      <c r="F60" s="935">
        <v>109.15333333333332</v>
      </c>
      <c r="G60" s="936">
        <v>40.353333333333332</v>
      </c>
      <c r="H60" s="948">
        <v>71.86666666666666</v>
      </c>
      <c r="I60" s="1012">
        <v>197</v>
      </c>
      <c r="J60" s="1013">
        <v>116</v>
      </c>
      <c r="K60" s="1014">
        <v>313</v>
      </c>
      <c r="L60" s="940">
        <v>65.666666666666671</v>
      </c>
      <c r="M60" s="941">
        <v>38.666666666666664</v>
      </c>
      <c r="N60" s="942">
        <v>104.33333333333333</v>
      </c>
      <c r="O60" s="949">
        <v>262</v>
      </c>
      <c r="P60" s="1048">
        <v>327</v>
      </c>
      <c r="Q60" s="945">
        <v>184</v>
      </c>
      <c r="R60" s="1"/>
      <c r="S60" s="1209"/>
    </row>
    <row r="61" spans="1:19" ht="13.5" customHeight="1" x14ac:dyDescent="0.3">
      <c r="A61" s="1046" t="s">
        <v>429</v>
      </c>
      <c r="B61" s="1047" t="s">
        <v>430</v>
      </c>
      <c r="C61" s="1047" t="s">
        <v>843</v>
      </c>
      <c r="D61" s="1047" t="s">
        <v>28</v>
      </c>
      <c r="E61" s="1047" t="s">
        <v>75</v>
      </c>
      <c r="F61" s="935">
        <v>121.06000000000002</v>
      </c>
      <c r="G61" s="936">
        <v>46.883333333333333</v>
      </c>
      <c r="H61" s="948">
        <v>79.183333333333337</v>
      </c>
      <c r="I61" s="1012">
        <v>248</v>
      </c>
      <c r="J61" s="1013">
        <v>145</v>
      </c>
      <c r="K61" s="1014">
        <v>393</v>
      </c>
      <c r="L61" s="940">
        <v>82.666666666666671</v>
      </c>
      <c r="M61" s="941">
        <v>48.333333333333336</v>
      </c>
      <c r="N61" s="942">
        <v>131</v>
      </c>
      <c r="O61" s="949">
        <v>219</v>
      </c>
      <c r="P61" s="1048">
        <v>284</v>
      </c>
      <c r="Q61" s="945">
        <v>126</v>
      </c>
      <c r="R61" s="1"/>
      <c r="S61" s="1209"/>
    </row>
    <row r="62" spans="1:19" ht="13.5" customHeight="1" x14ac:dyDescent="0.3">
      <c r="A62" s="1046" t="s">
        <v>431</v>
      </c>
      <c r="B62" s="1047" t="s">
        <v>432</v>
      </c>
      <c r="C62" s="1047" t="s">
        <v>843</v>
      </c>
      <c r="D62" s="1047" t="s">
        <v>28</v>
      </c>
      <c r="E62" s="1047" t="s">
        <v>75</v>
      </c>
      <c r="F62" s="935">
        <v>108.16000000000001</v>
      </c>
      <c r="G62" s="936">
        <v>38.156666666666666</v>
      </c>
      <c r="H62" s="948">
        <v>68.709999999999994</v>
      </c>
      <c r="I62" s="1012">
        <v>307</v>
      </c>
      <c r="J62" s="1013">
        <v>154</v>
      </c>
      <c r="K62" s="1014">
        <v>461</v>
      </c>
      <c r="L62" s="940">
        <v>102.33333333333333</v>
      </c>
      <c r="M62" s="941">
        <v>51.333333333333336</v>
      </c>
      <c r="N62" s="942">
        <v>153.66666666666666</v>
      </c>
      <c r="O62" s="949">
        <v>276</v>
      </c>
      <c r="P62" s="1048">
        <v>341</v>
      </c>
      <c r="Q62" s="945">
        <v>238</v>
      </c>
      <c r="R62" s="1"/>
      <c r="S62" s="1209"/>
    </row>
    <row r="63" spans="1:19" ht="13.5" customHeight="1" x14ac:dyDescent="0.3">
      <c r="A63" s="1046" t="s">
        <v>172</v>
      </c>
      <c r="B63" s="1047" t="s">
        <v>173</v>
      </c>
      <c r="C63" s="1047" t="s">
        <v>839</v>
      </c>
      <c r="D63" s="1047" t="s">
        <v>29</v>
      </c>
      <c r="E63" s="1047" t="s">
        <v>75</v>
      </c>
      <c r="F63" s="935">
        <v>132.78</v>
      </c>
      <c r="G63" s="936">
        <v>60.879999999999995</v>
      </c>
      <c r="H63" s="948">
        <v>92.12</v>
      </c>
      <c r="I63" s="1012">
        <v>288</v>
      </c>
      <c r="J63" s="1013">
        <v>181</v>
      </c>
      <c r="K63" s="1014">
        <v>469</v>
      </c>
      <c r="L63" s="940">
        <v>96</v>
      </c>
      <c r="M63" s="941">
        <v>60.333333333333336</v>
      </c>
      <c r="N63" s="942">
        <v>156.33333333333334</v>
      </c>
      <c r="O63" s="949">
        <v>147</v>
      </c>
      <c r="P63" s="1048">
        <v>207</v>
      </c>
      <c r="Q63" s="945">
        <v>106</v>
      </c>
      <c r="R63" s="1"/>
      <c r="S63" s="1209"/>
    </row>
    <row r="64" spans="1:19" ht="13.5" customHeight="1" x14ac:dyDescent="0.3">
      <c r="A64" s="1046" t="s">
        <v>174</v>
      </c>
      <c r="B64" s="1047" t="s">
        <v>175</v>
      </c>
      <c r="C64" s="1047" t="s">
        <v>839</v>
      </c>
      <c r="D64" s="1047" t="s">
        <v>29</v>
      </c>
      <c r="E64" s="1047" t="s">
        <v>75</v>
      </c>
      <c r="F64" s="935">
        <v>119.29</v>
      </c>
      <c r="G64" s="936">
        <v>41.24666666666667</v>
      </c>
      <c r="H64" s="948">
        <v>77.066666666666663</v>
      </c>
      <c r="I64" s="1012">
        <v>254</v>
      </c>
      <c r="J64" s="1013">
        <v>117</v>
      </c>
      <c r="K64" s="1014">
        <v>371</v>
      </c>
      <c r="L64" s="940">
        <v>84.666666666666671</v>
      </c>
      <c r="M64" s="941">
        <v>39</v>
      </c>
      <c r="N64" s="942">
        <v>123.66666666666667</v>
      </c>
      <c r="O64" s="949">
        <v>234</v>
      </c>
      <c r="P64" s="1048">
        <v>299</v>
      </c>
      <c r="Q64" s="945">
        <v>194</v>
      </c>
      <c r="R64" s="1"/>
      <c r="S64" s="1209"/>
    </row>
    <row r="65" spans="1:19" ht="13.5" customHeight="1" x14ac:dyDescent="0.3">
      <c r="A65" s="1046" t="s">
        <v>176</v>
      </c>
      <c r="B65" s="1047" t="s">
        <v>177</v>
      </c>
      <c r="C65" s="1047" t="s">
        <v>839</v>
      </c>
      <c r="D65" s="1047" t="s">
        <v>29</v>
      </c>
      <c r="E65" s="1047" t="s">
        <v>75</v>
      </c>
      <c r="F65" s="935">
        <v>115.17666666666666</v>
      </c>
      <c r="G65" s="936">
        <v>48.533333333333331</v>
      </c>
      <c r="H65" s="948">
        <v>78.486666666666665</v>
      </c>
      <c r="I65" s="1012">
        <v>128</v>
      </c>
      <c r="J65" s="1013">
        <v>78</v>
      </c>
      <c r="K65" s="1014">
        <v>206</v>
      </c>
      <c r="L65" s="940">
        <v>42.666666666666664</v>
      </c>
      <c r="M65" s="941">
        <v>26</v>
      </c>
      <c r="N65" s="942">
        <v>68.666666666666671</v>
      </c>
      <c r="O65" s="949">
        <v>226</v>
      </c>
      <c r="P65" s="1048">
        <v>291</v>
      </c>
      <c r="Q65" s="945">
        <v>269</v>
      </c>
      <c r="R65" s="1"/>
      <c r="S65" s="1209"/>
    </row>
    <row r="66" spans="1:19" ht="13.5" customHeight="1" x14ac:dyDescent="0.3">
      <c r="A66" s="1046" t="s">
        <v>178</v>
      </c>
      <c r="B66" s="1047" t="s">
        <v>179</v>
      </c>
      <c r="C66" s="1047" t="s">
        <v>839</v>
      </c>
      <c r="D66" s="1047" t="s">
        <v>29</v>
      </c>
      <c r="E66" s="1047" t="s">
        <v>75</v>
      </c>
      <c r="F66" s="935">
        <v>135.69666666666669</v>
      </c>
      <c r="G66" s="936">
        <v>54.983333333333327</v>
      </c>
      <c r="H66" s="948">
        <v>90.143333333333331</v>
      </c>
      <c r="I66" s="1012">
        <v>194</v>
      </c>
      <c r="J66" s="1013">
        <v>106</v>
      </c>
      <c r="K66" s="1014">
        <v>300</v>
      </c>
      <c r="L66" s="940">
        <v>64.666666666666671</v>
      </c>
      <c r="M66" s="941">
        <v>35.333333333333336</v>
      </c>
      <c r="N66" s="942">
        <v>100</v>
      </c>
      <c r="O66" s="949">
        <v>157</v>
      </c>
      <c r="P66" s="1048">
        <v>220</v>
      </c>
      <c r="Q66" s="945">
        <v>172</v>
      </c>
      <c r="R66" s="1"/>
      <c r="S66" s="1209"/>
    </row>
    <row r="67" spans="1:19" ht="13.5" customHeight="1" x14ac:dyDescent="0.3">
      <c r="A67" s="1046" t="s">
        <v>180</v>
      </c>
      <c r="B67" s="1047" t="s">
        <v>181</v>
      </c>
      <c r="C67" s="1047" t="s">
        <v>839</v>
      </c>
      <c r="D67" s="1047" t="s">
        <v>29</v>
      </c>
      <c r="E67" s="1047" t="s">
        <v>75</v>
      </c>
      <c r="F67" s="935">
        <v>113.67333333333333</v>
      </c>
      <c r="G67" s="936">
        <v>44.176666666666669</v>
      </c>
      <c r="H67" s="948">
        <v>74.596666666666678</v>
      </c>
      <c r="I67" s="1012">
        <v>271</v>
      </c>
      <c r="J67" s="1013">
        <v>139</v>
      </c>
      <c r="K67" s="1014">
        <v>410</v>
      </c>
      <c r="L67" s="940">
        <v>90.333333333333329</v>
      </c>
      <c r="M67" s="941">
        <v>46.333333333333336</v>
      </c>
      <c r="N67" s="942">
        <v>136.66666666666666</v>
      </c>
      <c r="O67" s="949">
        <v>247</v>
      </c>
      <c r="P67" s="1048">
        <v>312</v>
      </c>
      <c r="Q67" s="945">
        <v>241</v>
      </c>
      <c r="R67" s="1"/>
      <c r="S67" s="1209"/>
    </row>
    <row r="68" spans="1:19" ht="13.5" customHeight="1" x14ac:dyDescent="0.3">
      <c r="A68" s="1046" t="s">
        <v>182</v>
      </c>
      <c r="B68" s="1047" t="s">
        <v>183</v>
      </c>
      <c r="C68" s="1047" t="s">
        <v>839</v>
      </c>
      <c r="D68" s="1047" t="s">
        <v>29</v>
      </c>
      <c r="E68" s="1047" t="s">
        <v>75</v>
      </c>
      <c r="F68" s="935">
        <v>110.91666666666667</v>
      </c>
      <c r="G68" s="936">
        <v>51.930000000000007</v>
      </c>
      <c r="H68" s="948">
        <v>77.59333333333332</v>
      </c>
      <c r="I68" s="1012">
        <v>249</v>
      </c>
      <c r="J68" s="1013">
        <v>156</v>
      </c>
      <c r="K68" s="1014">
        <v>405</v>
      </c>
      <c r="L68" s="940">
        <v>83</v>
      </c>
      <c r="M68" s="941">
        <v>52</v>
      </c>
      <c r="N68" s="942">
        <v>135</v>
      </c>
      <c r="O68" s="949">
        <v>231</v>
      </c>
      <c r="P68" s="1048">
        <v>296</v>
      </c>
      <c r="Q68" s="945">
        <v>173</v>
      </c>
      <c r="R68" s="1"/>
      <c r="S68" s="1209"/>
    </row>
    <row r="69" spans="1:19" ht="13.5" customHeight="1" x14ac:dyDescent="0.3">
      <c r="A69" s="1046" t="s">
        <v>184</v>
      </c>
      <c r="B69" s="1047" t="s">
        <v>185</v>
      </c>
      <c r="C69" s="1047" t="s">
        <v>839</v>
      </c>
      <c r="D69" s="1047" t="s">
        <v>29</v>
      </c>
      <c r="E69" s="1047" t="s">
        <v>75</v>
      </c>
      <c r="F69" s="935">
        <v>130.26333333333335</v>
      </c>
      <c r="G69" s="936">
        <v>49.706666666666671</v>
      </c>
      <c r="H69" s="948">
        <v>85.716666666666654</v>
      </c>
      <c r="I69" s="1012">
        <v>236</v>
      </c>
      <c r="J69" s="1013">
        <v>127</v>
      </c>
      <c r="K69" s="1014">
        <v>363</v>
      </c>
      <c r="L69" s="940">
        <v>78.666666666666671</v>
      </c>
      <c r="M69" s="941">
        <v>42.333333333333336</v>
      </c>
      <c r="N69" s="942">
        <v>121</v>
      </c>
      <c r="O69" s="949">
        <v>178</v>
      </c>
      <c r="P69" s="1048">
        <v>242</v>
      </c>
      <c r="Q69" s="945">
        <v>191</v>
      </c>
      <c r="R69" s="1"/>
      <c r="S69" s="1209"/>
    </row>
    <row r="70" spans="1:19" ht="13.5" customHeight="1" x14ac:dyDescent="0.3">
      <c r="A70" s="1046" t="s">
        <v>186</v>
      </c>
      <c r="B70" s="1047" t="s">
        <v>187</v>
      </c>
      <c r="C70" s="1047" t="s">
        <v>839</v>
      </c>
      <c r="D70" s="1047" t="s">
        <v>29</v>
      </c>
      <c r="E70" s="1047" t="s">
        <v>75</v>
      </c>
      <c r="F70" s="935">
        <v>161.74666666666667</v>
      </c>
      <c r="G70" s="936">
        <v>51.843333333333334</v>
      </c>
      <c r="H70" s="948">
        <v>99.02</v>
      </c>
      <c r="I70" s="1012">
        <v>151</v>
      </c>
      <c r="J70" s="1013">
        <v>69</v>
      </c>
      <c r="K70" s="1014">
        <v>220</v>
      </c>
      <c r="L70" s="940">
        <v>50.333333333333336</v>
      </c>
      <c r="M70" s="941">
        <v>23</v>
      </c>
      <c r="N70" s="942">
        <v>73.333333333333329</v>
      </c>
      <c r="O70" s="949">
        <v>107</v>
      </c>
      <c r="P70" s="1048">
        <v>160</v>
      </c>
      <c r="Q70" s="945">
        <v>97</v>
      </c>
      <c r="R70" s="1"/>
      <c r="S70" s="1209"/>
    </row>
    <row r="71" spans="1:19" ht="13.5" customHeight="1" x14ac:dyDescent="0.3">
      <c r="A71" s="1046" t="s">
        <v>188</v>
      </c>
      <c r="B71" s="1047" t="s">
        <v>189</v>
      </c>
      <c r="C71" s="1047" t="s">
        <v>839</v>
      </c>
      <c r="D71" s="1047" t="s">
        <v>29</v>
      </c>
      <c r="E71" s="1047" t="s">
        <v>75</v>
      </c>
      <c r="F71" s="935">
        <v>111.52333333333333</v>
      </c>
      <c r="G71" s="936">
        <v>44.743333333333339</v>
      </c>
      <c r="H71" s="948">
        <v>76.429999999999993</v>
      </c>
      <c r="I71" s="1012">
        <v>125</v>
      </c>
      <c r="J71" s="1013">
        <v>63</v>
      </c>
      <c r="K71" s="1014">
        <v>188</v>
      </c>
      <c r="L71" s="940">
        <v>41.666666666666664</v>
      </c>
      <c r="M71" s="941">
        <v>21</v>
      </c>
      <c r="N71" s="942">
        <v>62.666666666666664</v>
      </c>
      <c r="O71" s="949">
        <v>242</v>
      </c>
      <c r="P71" s="1048">
        <v>307</v>
      </c>
      <c r="Q71" s="945">
        <v>197</v>
      </c>
      <c r="R71" s="1"/>
      <c r="S71" s="1209"/>
    </row>
    <row r="72" spans="1:19" ht="13.5" customHeight="1" x14ac:dyDescent="0.3">
      <c r="A72" s="1046" t="s">
        <v>190</v>
      </c>
      <c r="B72" s="1047" t="s">
        <v>191</v>
      </c>
      <c r="C72" s="1047" t="s">
        <v>839</v>
      </c>
      <c r="D72" s="1047" t="s">
        <v>29</v>
      </c>
      <c r="E72" s="1047" t="s">
        <v>75</v>
      </c>
      <c r="F72" s="935">
        <v>120.14</v>
      </c>
      <c r="G72" s="936">
        <v>43.206666666666671</v>
      </c>
      <c r="H72" s="948">
        <v>76.903333333333322</v>
      </c>
      <c r="I72" s="1012">
        <v>161</v>
      </c>
      <c r="J72" s="1013">
        <v>79</v>
      </c>
      <c r="K72" s="1014">
        <v>240</v>
      </c>
      <c r="L72" s="940">
        <v>53.666666666666664</v>
      </c>
      <c r="M72" s="941">
        <v>26.333333333333332</v>
      </c>
      <c r="N72" s="942">
        <v>80</v>
      </c>
      <c r="O72" s="949">
        <v>238</v>
      </c>
      <c r="P72" s="1048">
        <v>303</v>
      </c>
      <c r="Q72" s="945">
        <v>267</v>
      </c>
      <c r="R72" s="1"/>
      <c r="S72" s="1209"/>
    </row>
    <row r="73" spans="1:19" ht="13.5" customHeight="1" x14ac:dyDescent="0.3">
      <c r="A73" s="1046" t="s">
        <v>192</v>
      </c>
      <c r="B73" s="1047" t="s">
        <v>193</v>
      </c>
      <c r="C73" s="1047" t="s">
        <v>839</v>
      </c>
      <c r="D73" s="1047" t="s">
        <v>29</v>
      </c>
      <c r="E73" s="1047" t="s">
        <v>75</v>
      </c>
      <c r="F73" s="935">
        <v>133.75666666666666</v>
      </c>
      <c r="G73" s="936">
        <v>56.04</v>
      </c>
      <c r="H73" s="948">
        <v>90.38</v>
      </c>
      <c r="I73" s="1012">
        <v>326</v>
      </c>
      <c r="J73" s="1013">
        <v>190</v>
      </c>
      <c r="K73" s="1014">
        <v>516</v>
      </c>
      <c r="L73" s="940">
        <v>108.66666666666667</v>
      </c>
      <c r="M73" s="941">
        <v>63.333333333333336</v>
      </c>
      <c r="N73" s="942">
        <v>172</v>
      </c>
      <c r="O73" s="949">
        <v>156</v>
      </c>
      <c r="P73" s="1048">
        <v>218</v>
      </c>
      <c r="Q73" s="945">
        <v>115</v>
      </c>
      <c r="R73" s="1"/>
      <c r="S73" s="1209"/>
    </row>
    <row r="74" spans="1:19" ht="13.5" customHeight="1" x14ac:dyDescent="0.3">
      <c r="A74" s="1046" t="s">
        <v>194</v>
      </c>
      <c r="B74" s="1047" t="s">
        <v>195</v>
      </c>
      <c r="C74" s="1047" t="s">
        <v>839</v>
      </c>
      <c r="D74" s="1047" t="s">
        <v>29</v>
      </c>
      <c r="E74" s="1047" t="s">
        <v>75</v>
      </c>
      <c r="F74" s="935">
        <v>132.19666666666669</v>
      </c>
      <c r="G74" s="936">
        <v>64.186666666666667</v>
      </c>
      <c r="H74" s="948">
        <v>95.336666666666659</v>
      </c>
      <c r="I74" s="1012">
        <v>380</v>
      </c>
      <c r="J74" s="1013">
        <v>250</v>
      </c>
      <c r="K74" s="1014">
        <v>630</v>
      </c>
      <c r="L74" s="940">
        <v>126.66666666666667</v>
      </c>
      <c r="M74" s="941">
        <v>83.333333333333329</v>
      </c>
      <c r="N74" s="942">
        <v>210</v>
      </c>
      <c r="O74" s="949">
        <v>127</v>
      </c>
      <c r="P74" s="1048">
        <v>185</v>
      </c>
      <c r="Q74" s="945">
        <v>34</v>
      </c>
      <c r="R74" s="1"/>
      <c r="S74" s="1209"/>
    </row>
    <row r="75" spans="1:19" ht="13.5" customHeight="1" x14ac:dyDescent="0.3">
      <c r="A75" s="1046" t="s">
        <v>196</v>
      </c>
      <c r="B75" s="1047" t="s">
        <v>197</v>
      </c>
      <c r="C75" s="1047" t="s">
        <v>839</v>
      </c>
      <c r="D75" s="1047" t="s">
        <v>29</v>
      </c>
      <c r="E75" s="1047" t="s">
        <v>75</v>
      </c>
      <c r="F75" s="935">
        <v>155.08000000000001</v>
      </c>
      <c r="G75" s="936">
        <v>56.416666666666664</v>
      </c>
      <c r="H75" s="948">
        <v>100.01666666666667</v>
      </c>
      <c r="I75" s="1012">
        <v>254</v>
      </c>
      <c r="J75" s="1013">
        <v>117</v>
      </c>
      <c r="K75" s="1014">
        <v>371</v>
      </c>
      <c r="L75" s="940">
        <v>84.666666666666671</v>
      </c>
      <c r="M75" s="941">
        <v>39</v>
      </c>
      <c r="N75" s="942">
        <v>123.66666666666667</v>
      </c>
      <c r="O75" s="949">
        <v>103</v>
      </c>
      <c r="P75" s="1048">
        <v>155</v>
      </c>
      <c r="Q75" s="945">
        <v>110</v>
      </c>
      <c r="R75" s="1"/>
      <c r="S75" s="1209"/>
    </row>
    <row r="76" spans="1:19" ht="13.5" customHeight="1" x14ac:dyDescent="0.3">
      <c r="A76" s="1046" t="s">
        <v>198</v>
      </c>
      <c r="B76" s="1047" t="s">
        <v>199</v>
      </c>
      <c r="C76" s="1047" t="s">
        <v>839</v>
      </c>
      <c r="D76" s="1047" t="s">
        <v>29</v>
      </c>
      <c r="E76" s="1047" t="s">
        <v>75</v>
      </c>
      <c r="F76" s="935">
        <v>107.09666666666665</v>
      </c>
      <c r="G76" s="936">
        <v>42.133333333333326</v>
      </c>
      <c r="H76" s="948">
        <v>70.143333333333331</v>
      </c>
      <c r="I76" s="1012">
        <v>132</v>
      </c>
      <c r="J76" s="1013">
        <v>73</v>
      </c>
      <c r="K76" s="1014">
        <v>205</v>
      </c>
      <c r="L76" s="940">
        <v>44</v>
      </c>
      <c r="M76" s="941">
        <v>24.333333333333332</v>
      </c>
      <c r="N76" s="942">
        <v>68.333333333333329</v>
      </c>
      <c r="O76" s="949">
        <v>270</v>
      </c>
      <c r="P76" s="1048">
        <v>335</v>
      </c>
      <c r="Q76" s="945">
        <v>276</v>
      </c>
      <c r="R76" s="1"/>
      <c r="S76" s="1209"/>
    </row>
    <row r="77" spans="1:19" ht="13.5" customHeight="1" x14ac:dyDescent="0.3">
      <c r="A77" s="1046" t="s">
        <v>554</v>
      </c>
      <c r="B77" s="1047" t="s">
        <v>555</v>
      </c>
      <c r="C77" s="1047" t="s">
        <v>834</v>
      </c>
      <c r="D77" s="1047" t="s">
        <v>26</v>
      </c>
      <c r="E77" s="1047" t="s">
        <v>75</v>
      </c>
      <c r="F77" s="935">
        <v>143.25333333333333</v>
      </c>
      <c r="G77" s="936">
        <v>59.129999999999995</v>
      </c>
      <c r="H77" s="948">
        <v>95.44</v>
      </c>
      <c r="I77" s="1012">
        <v>230</v>
      </c>
      <c r="J77" s="1013">
        <v>132</v>
      </c>
      <c r="K77" s="1014">
        <v>362</v>
      </c>
      <c r="L77" s="940">
        <v>76.666666666666671</v>
      </c>
      <c r="M77" s="941">
        <v>44</v>
      </c>
      <c r="N77" s="942">
        <v>120.66666666666667</v>
      </c>
      <c r="O77" s="949">
        <v>125</v>
      </c>
      <c r="P77" s="1048">
        <v>183</v>
      </c>
      <c r="Q77" s="945">
        <v>228</v>
      </c>
      <c r="R77" s="1"/>
      <c r="S77" s="1209"/>
    </row>
    <row r="78" spans="1:19" ht="13.5" customHeight="1" x14ac:dyDescent="0.3">
      <c r="A78" s="1046" t="s">
        <v>556</v>
      </c>
      <c r="B78" s="1047" t="s">
        <v>557</v>
      </c>
      <c r="C78" s="1047" t="s">
        <v>834</v>
      </c>
      <c r="D78" s="1047" t="s">
        <v>26</v>
      </c>
      <c r="E78" s="1047" t="s">
        <v>75</v>
      </c>
      <c r="F78" s="935">
        <v>113.89666666666666</v>
      </c>
      <c r="G78" s="936">
        <v>45.926666666666669</v>
      </c>
      <c r="H78" s="948">
        <v>77.009999999999991</v>
      </c>
      <c r="I78" s="1012">
        <v>177</v>
      </c>
      <c r="J78" s="1013">
        <v>100</v>
      </c>
      <c r="K78" s="1014">
        <v>277</v>
      </c>
      <c r="L78" s="940">
        <v>59</v>
      </c>
      <c r="M78" s="941">
        <v>33.333333333333336</v>
      </c>
      <c r="N78" s="942">
        <v>92.333333333333329</v>
      </c>
      <c r="O78" s="949">
        <v>235</v>
      </c>
      <c r="P78" s="1048">
        <v>300</v>
      </c>
      <c r="Q78" s="945">
        <v>258</v>
      </c>
      <c r="R78" s="1"/>
      <c r="S78" s="1209"/>
    </row>
    <row r="79" spans="1:19" ht="13.5" customHeight="1" x14ac:dyDescent="0.3">
      <c r="A79" s="1046" t="s">
        <v>558</v>
      </c>
      <c r="B79" s="1047" t="s">
        <v>559</v>
      </c>
      <c r="C79" s="1047" t="s">
        <v>834</v>
      </c>
      <c r="D79" s="1047" t="s">
        <v>26</v>
      </c>
      <c r="E79" s="1047" t="s">
        <v>75</v>
      </c>
      <c r="F79" s="935">
        <v>149.99</v>
      </c>
      <c r="G79" s="936">
        <v>65.533333333333331</v>
      </c>
      <c r="H79" s="948">
        <v>103.53666666666665</v>
      </c>
      <c r="I79" s="1012">
        <v>207</v>
      </c>
      <c r="J79" s="1013">
        <v>118</v>
      </c>
      <c r="K79" s="1014">
        <v>325</v>
      </c>
      <c r="L79" s="940">
        <v>69</v>
      </c>
      <c r="M79" s="941">
        <v>39.333333333333336</v>
      </c>
      <c r="N79" s="942">
        <v>108.33333333333333</v>
      </c>
      <c r="O79" s="949">
        <v>95</v>
      </c>
      <c r="P79" s="1048">
        <v>144</v>
      </c>
      <c r="Q79" s="945">
        <v>135</v>
      </c>
      <c r="R79" s="1"/>
      <c r="S79" s="1209"/>
    </row>
    <row r="80" spans="1:19" ht="13.5" customHeight="1" x14ac:dyDescent="0.3">
      <c r="A80" s="1046" t="s">
        <v>560</v>
      </c>
      <c r="B80" s="1047" t="s">
        <v>561</v>
      </c>
      <c r="C80" s="1047" t="s">
        <v>834</v>
      </c>
      <c r="D80" s="1047" t="s">
        <v>26</v>
      </c>
      <c r="E80" s="1047" t="s">
        <v>75</v>
      </c>
      <c r="F80" s="935">
        <v>167.60333333333332</v>
      </c>
      <c r="G80" s="936">
        <v>67.87</v>
      </c>
      <c r="H80" s="948">
        <v>112.81</v>
      </c>
      <c r="I80" s="1012">
        <v>258</v>
      </c>
      <c r="J80" s="1013">
        <v>139</v>
      </c>
      <c r="K80" s="1014">
        <v>397</v>
      </c>
      <c r="L80" s="940">
        <v>86</v>
      </c>
      <c r="M80" s="941">
        <v>46.333333333333336</v>
      </c>
      <c r="N80" s="942">
        <v>132.33333333333334</v>
      </c>
      <c r="O80" s="949">
        <v>47</v>
      </c>
      <c r="P80" s="1048">
        <v>82</v>
      </c>
      <c r="Q80" s="945">
        <v>128</v>
      </c>
      <c r="R80" s="1"/>
      <c r="S80" s="1209"/>
    </row>
    <row r="81" spans="1:19" ht="13.5" customHeight="1" x14ac:dyDescent="0.3">
      <c r="A81" s="1046" t="s">
        <v>562</v>
      </c>
      <c r="B81" s="1047" t="s">
        <v>563</v>
      </c>
      <c r="C81" s="1047" t="s">
        <v>834</v>
      </c>
      <c r="D81" s="1047" t="s">
        <v>26</v>
      </c>
      <c r="E81" s="1047" t="s">
        <v>75</v>
      </c>
      <c r="F81" s="935">
        <v>105.79333333333334</v>
      </c>
      <c r="G81" s="936">
        <v>47.413333333333334</v>
      </c>
      <c r="H81" s="948">
        <v>73.846666666666664</v>
      </c>
      <c r="I81" s="1012">
        <v>398</v>
      </c>
      <c r="J81" s="1013">
        <v>236</v>
      </c>
      <c r="K81" s="1014">
        <v>634</v>
      </c>
      <c r="L81" s="940">
        <v>132.66666666666666</v>
      </c>
      <c r="M81" s="941">
        <v>78.666666666666671</v>
      </c>
      <c r="N81" s="942">
        <v>211.33333333333334</v>
      </c>
      <c r="O81" s="949">
        <v>251</v>
      </c>
      <c r="P81" s="1048">
        <v>316</v>
      </c>
      <c r="Q81" s="945">
        <v>251</v>
      </c>
      <c r="R81" s="1"/>
      <c r="S81" s="1209"/>
    </row>
    <row r="82" spans="1:19" ht="13.5" customHeight="1" x14ac:dyDescent="0.3">
      <c r="A82" s="1046" t="s">
        <v>564</v>
      </c>
      <c r="B82" s="1047" t="s">
        <v>565</v>
      </c>
      <c r="C82" s="1047" t="s">
        <v>834</v>
      </c>
      <c r="D82" s="1047" t="s">
        <v>26</v>
      </c>
      <c r="E82" s="1047" t="s">
        <v>75</v>
      </c>
      <c r="F82" s="935">
        <v>132.21333333333334</v>
      </c>
      <c r="G82" s="936">
        <v>65.163333333333341</v>
      </c>
      <c r="H82" s="948">
        <v>93.83</v>
      </c>
      <c r="I82" s="1012">
        <v>235</v>
      </c>
      <c r="J82" s="1013">
        <v>155</v>
      </c>
      <c r="K82" s="1014">
        <v>390</v>
      </c>
      <c r="L82" s="940">
        <v>78.333333333333329</v>
      </c>
      <c r="M82" s="941">
        <v>51.666666666666664</v>
      </c>
      <c r="N82" s="942">
        <v>130</v>
      </c>
      <c r="O82" s="949">
        <v>136</v>
      </c>
      <c r="P82" s="1048">
        <v>196</v>
      </c>
      <c r="Q82" s="945">
        <v>261</v>
      </c>
      <c r="R82" s="1"/>
      <c r="S82" s="1209"/>
    </row>
    <row r="83" spans="1:19" ht="13.5" customHeight="1" x14ac:dyDescent="0.3">
      <c r="A83" s="1046" t="s">
        <v>566</v>
      </c>
      <c r="B83" s="1047" t="s">
        <v>567</v>
      </c>
      <c r="C83" s="1047" t="s">
        <v>834</v>
      </c>
      <c r="D83" s="1047" t="s">
        <v>26</v>
      </c>
      <c r="E83" s="1047" t="s">
        <v>75</v>
      </c>
      <c r="F83" s="935">
        <v>147.89333333333332</v>
      </c>
      <c r="G83" s="936">
        <v>49.773333333333333</v>
      </c>
      <c r="H83" s="948">
        <v>92.56</v>
      </c>
      <c r="I83" s="1012">
        <v>206</v>
      </c>
      <c r="J83" s="1013">
        <v>96</v>
      </c>
      <c r="K83" s="1014">
        <v>302</v>
      </c>
      <c r="L83" s="940">
        <v>68.666666666666671</v>
      </c>
      <c r="M83" s="941">
        <v>32</v>
      </c>
      <c r="N83" s="942">
        <v>100.66666666666667</v>
      </c>
      <c r="O83" s="949">
        <v>143</v>
      </c>
      <c r="P83" s="1048">
        <v>203</v>
      </c>
      <c r="Q83" s="945">
        <v>243</v>
      </c>
      <c r="R83" s="1"/>
      <c r="S83" s="1209"/>
    </row>
    <row r="84" spans="1:19" ht="13.5" customHeight="1" x14ac:dyDescent="0.3">
      <c r="A84" s="1046" t="s">
        <v>239</v>
      </c>
      <c r="B84" s="1047" t="s">
        <v>240</v>
      </c>
      <c r="C84" s="1047" t="s">
        <v>861</v>
      </c>
      <c r="D84" s="1047" t="s">
        <v>27</v>
      </c>
      <c r="E84" s="1047" t="s">
        <v>75</v>
      </c>
      <c r="F84" s="935">
        <v>161.49666666666667</v>
      </c>
      <c r="G84" s="936">
        <v>69.53</v>
      </c>
      <c r="H84" s="948">
        <v>110.46666666666665</v>
      </c>
      <c r="I84" s="1012">
        <v>250</v>
      </c>
      <c r="J84" s="1013">
        <v>133</v>
      </c>
      <c r="K84" s="1014">
        <v>383</v>
      </c>
      <c r="L84" s="940">
        <v>83.333333333333329</v>
      </c>
      <c r="M84" s="941">
        <v>44.333333333333336</v>
      </c>
      <c r="N84" s="942">
        <v>127.66666666666667</v>
      </c>
      <c r="O84" s="949">
        <v>57</v>
      </c>
      <c r="P84" s="1048">
        <v>93</v>
      </c>
      <c r="Q84" s="945">
        <v>5</v>
      </c>
      <c r="R84" s="1"/>
      <c r="S84" s="1209"/>
    </row>
    <row r="85" spans="1:19" ht="13.5" customHeight="1" x14ac:dyDescent="0.3">
      <c r="A85" s="1046" t="s">
        <v>241</v>
      </c>
      <c r="B85" s="1047" t="s">
        <v>242</v>
      </c>
      <c r="C85" s="1047" t="s">
        <v>861</v>
      </c>
      <c r="D85" s="1047" t="s">
        <v>27</v>
      </c>
      <c r="E85" s="1047" t="s">
        <v>75</v>
      </c>
      <c r="F85" s="935">
        <v>116.51666666666667</v>
      </c>
      <c r="G85" s="936">
        <v>48.973333333333329</v>
      </c>
      <c r="H85" s="948">
        <v>78.966666666666669</v>
      </c>
      <c r="I85" s="1012">
        <v>482</v>
      </c>
      <c r="J85" s="1013">
        <v>279</v>
      </c>
      <c r="K85" s="1014">
        <v>761</v>
      </c>
      <c r="L85" s="940">
        <v>160.66666666666666</v>
      </c>
      <c r="M85" s="941">
        <v>93</v>
      </c>
      <c r="N85" s="942">
        <v>253.66666666666666</v>
      </c>
      <c r="O85" s="949">
        <v>222</v>
      </c>
      <c r="P85" s="1048">
        <v>287</v>
      </c>
      <c r="Q85" s="945">
        <v>171</v>
      </c>
      <c r="R85" s="1"/>
      <c r="S85" s="1209"/>
    </row>
    <row r="86" spans="1:19" ht="13.5" customHeight="1" x14ac:dyDescent="0.3">
      <c r="A86" s="1046" t="s">
        <v>243</v>
      </c>
      <c r="B86" s="1047" t="s">
        <v>244</v>
      </c>
      <c r="C86" s="1047" t="s">
        <v>861</v>
      </c>
      <c r="D86" s="1047" t="s">
        <v>27</v>
      </c>
      <c r="E86" s="1047" t="s">
        <v>75</v>
      </c>
      <c r="F86" s="935">
        <v>120.25</v>
      </c>
      <c r="G86" s="936">
        <v>50.723333333333329</v>
      </c>
      <c r="H86" s="948">
        <v>80.53</v>
      </c>
      <c r="I86" s="1012">
        <v>339</v>
      </c>
      <c r="J86" s="1013">
        <v>213</v>
      </c>
      <c r="K86" s="1014">
        <v>552</v>
      </c>
      <c r="L86" s="940">
        <v>113</v>
      </c>
      <c r="M86" s="941">
        <v>71</v>
      </c>
      <c r="N86" s="942">
        <v>184</v>
      </c>
      <c r="O86" s="949">
        <v>209</v>
      </c>
      <c r="P86" s="1048">
        <v>274</v>
      </c>
      <c r="Q86" s="945">
        <v>177</v>
      </c>
      <c r="R86" s="1"/>
      <c r="S86" s="1209"/>
    </row>
    <row r="87" spans="1:19" ht="13.5" customHeight="1" x14ac:dyDescent="0.3">
      <c r="A87" s="1046" t="s">
        <v>245</v>
      </c>
      <c r="B87" s="1047" t="s">
        <v>246</v>
      </c>
      <c r="C87" s="1047" t="s">
        <v>861</v>
      </c>
      <c r="D87" s="1047" t="s">
        <v>27</v>
      </c>
      <c r="E87" s="1047" t="s">
        <v>75</v>
      </c>
      <c r="F87" s="935">
        <v>142.88666666666666</v>
      </c>
      <c r="G87" s="936">
        <v>66.426666666666662</v>
      </c>
      <c r="H87" s="948">
        <v>101.69</v>
      </c>
      <c r="I87" s="1012">
        <v>437</v>
      </c>
      <c r="J87" s="1013">
        <v>249</v>
      </c>
      <c r="K87" s="1014">
        <v>686</v>
      </c>
      <c r="L87" s="940">
        <v>145.66666666666666</v>
      </c>
      <c r="M87" s="941">
        <v>83</v>
      </c>
      <c r="N87" s="942">
        <v>228.66666666666666</v>
      </c>
      <c r="O87" s="949">
        <v>100</v>
      </c>
      <c r="P87" s="1048">
        <v>150</v>
      </c>
      <c r="Q87" s="945">
        <v>47</v>
      </c>
      <c r="R87" s="1"/>
      <c r="S87" s="1209"/>
    </row>
    <row r="88" spans="1:19" ht="13.5" customHeight="1" x14ac:dyDescent="0.3">
      <c r="A88" s="1046" t="s">
        <v>247</v>
      </c>
      <c r="B88" s="1047" t="s">
        <v>248</v>
      </c>
      <c r="C88" s="1047" t="s">
        <v>861</v>
      </c>
      <c r="D88" s="1047" t="s">
        <v>27</v>
      </c>
      <c r="E88" s="1047" t="s">
        <v>75</v>
      </c>
      <c r="F88" s="950">
        <v>110.22666666666667</v>
      </c>
      <c r="G88" s="951">
        <v>48.24</v>
      </c>
      <c r="H88" s="952">
        <v>75.239999999999995</v>
      </c>
      <c r="I88" s="1012">
        <v>448</v>
      </c>
      <c r="J88" s="954">
        <v>278</v>
      </c>
      <c r="K88" s="1014">
        <v>726</v>
      </c>
      <c r="L88" s="940">
        <v>149.33333333333334</v>
      </c>
      <c r="M88" s="957">
        <v>92.666666666666671</v>
      </c>
      <c r="N88" s="942">
        <v>242</v>
      </c>
      <c r="O88" s="949">
        <v>246</v>
      </c>
      <c r="P88" s="1048">
        <v>311</v>
      </c>
      <c r="Q88" s="945">
        <v>218</v>
      </c>
      <c r="R88" s="1"/>
      <c r="S88" s="1209"/>
    </row>
    <row r="89" spans="1:19" ht="13.5" customHeight="1" x14ac:dyDescent="0.3">
      <c r="A89" s="1046" t="s">
        <v>249</v>
      </c>
      <c r="B89" s="1047" t="s">
        <v>250</v>
      </c>
      <c r="C89" s="1047" t="s">
        <v>861</v>
      </c>
      <c r="D89" s="1047" t="s">
        <v>27</v>
      </c>
      <c r="E89" s="1047" t="s">
        <v>75</v>
      </c>
      <c r="F89" s="935">
        <v>120.87333333333333</v>
      </c>
      <c r="G89" s="936">
        <v>48.620000000000005</v>
      </c>
      <c r="H89" s="948">
        <v>80.3</v>
      </c>
      <c r="I89" s="1012">
        <v>250</v>
      </c>
      <c r="J89" s="1013">
        <v>134</v>
      </c>
      <c r="K89" s="1014">
        <v>384</v>
      </c>
      <c r="L89" s="940">
        <v>83.333333333333329</v>
      </c>
      <c r="M89" s="941">
        <v>44.666666666666664</v>
      </c>
      <c r="N89" s="942">
        <v>128</v>
      </c>
      <c r="O89" s="949">
        <v>210</v>
      </c>
      <c r="P89" s="1048">
        <v>275</v>
      </c>
      <c r="Q89" s="945">
        <v>125</v>
      </c>
      <c r="R89" s="1"/>
      <c r="S89" s="1209"/>
    </row>
    <row r="90" spans="1:19" ht="13.5" customHeight="1" x14ac:dyDescent="0.3">
      <c r="A90" s="1046" t="s">
        <v>251</v>
      </c>
      <c r="B90" s="1047" t="s">
        <v>252</v>
      </c>
      <c r="C90" s="1047" t="s">
        <v>861</v>
      </c>
      <c r="D90" s="1047" t="s">
        <v>27</v>
      </c>
      <c r="E90" s="1047" t="s">
        <v>75</v>
      </c>
      <c r="F90" s="950" t="s">
        <v>1084</v>
      </c>
      <c r="G90" s="951" t="s">
        <v>1084</v>
      </c>
      <c r="H90" s="952" t="s">
        <v>1084</v>
      </c>
      <c r="I90" s="953" t="s">
        <v>1084</v>
      </c>
      <c r="J90" s="954" t="s">
        <v>1084</v>
      </c>
      <c r="K90" s="955" t="s">
        <v>1084</v>
      </c>
      <c r="L90" s="956" t="s">
        <v>1084</v>
      </c>
      <c r="M90" s="957" t="s">
        <v>1084</v>
      </c>
      <c r="N90" s="958" t="s">
        <v>1084</v>
      </c>
      <c r="O90" s="949" t="s">
        <v>988</v>
      </c>
      <c r="P90" s="1048" t="s">
        <v>988</v>
      </c>
      <c r="Q90" s="945">
        <v>189</v>
      </c>
      <c r="R90" s="1"/>
      <c r="S90" s="1209"/>
    </row>
    <row r="91" spans="1:19" ht="13.5" customHeight="1" x14ac:dyDescent="0.3">
      <c r="A91" s="1046" t="s">
        <v>253</v>
      </c>
      <c r="B91" s="1047" t="s">
        <v>254</v>
      </c>
      <c r="C91" s="1047" t="s">
        <v>861</v>
      </c>
      <c r="D91" s="1047" t="s">
        <v>27</v>
      </c>
      <c r="E91" s="1047" t="s">
        <v>75</v>
      </c>
      <c r="F91" s="935">
        <v>121.06</v>
      </c>
      <c r="G91" s="936">
        <v>54.633333333333333</v>
      </c>
      <c r="H91" s="948">
        <v>84.556666666666672</v>
      </c>
      <c r="I91" s="1012">
        <v>473</v>
      </c>
      <c r="J91" s="1013">
        <v>269</v>
      </c>
      <c r="K91" s="1014">
        <v>742</v>
      </c>
      <c r="L91" s="940">
        <v>157.66666666666666</v>
      </c>
      <c r="M91" s="941">
        <v>89.666666666666671</v>
      </c>
      <c r="N91" s="942">
        <v>247.33333333333334</v>
      </c>
      <c r="O91" s="949">
        <v>183</v>
      </c>
      <c r="P91" s="1048">
        <v>247</v>
      </c>
      <c r="Q91" s="945">
        <v>96</v>
      </c>
      <c r="R91" s="1"/>
      <c r="S91" s="1209"/>
    </row>
    <row r="92" spans="1:19" ht="13.5" customHeight="1" x14ac:dyDescent="0.3">
      <c r="A92" s="1046" t="s">
        <v>255</v>
      </c>
      <c r="B92" s="1047" t="s">
        <v>256</v>
      </c>
      <c r="C92" s="1047" t="s">
        <v>861</v>
      </c>
      <c r="D92" s="1047" t="s">
        <v>27</v>
      </c>
      <c r="E92" s="1047" t="s">
        <v>75</v>
      </c>
      <c r="F92" s="935">
        <v>144.13999999999999</v>
      </c>
      <c r="G92" s="936">
        <v>58.46</v>
      </c>
      <c r="H92" s="948">
        <v>97.71</v>
      </c>
      <c r="I92" s="1012">
        <v>477</v>
      </c>
      <c r="J92" s="1013">
        <v>233</v>
      </c>
      <c r="K92" s="1014">
        <v>710</v>
      </c>
      <c r="L92" s="940">
        <v>159</v>
      </c>
      <c r="M92" s="941">
        <v>77.666666666666671</v>
      </c>
      <c r="N92" s="942">
        <v>236.66666666666666</v>
      </c>
      <c r="O92" s="949">
        <v>113</v>
      </c>
      <c r="P92" s="1048">
        <v>167</v>
      </c>
      <c r="Q92" s="945">
        <v>87</v>
      </c>
      <c r="R92" s="1"/>
      <c r="S92" s="1209"/>
    </row>
    <row r="93" spans="1:19" ht="13.5" customHeight="1" x14ac:dyDescent="0.3">
      <c r="A93" s="1046" t="s">
        <v>257</v>
      </c>
      <c r="B93" s="1047" t="s">
        <v>258</v>
      </c>
      <c r="C93" s="1047" t="s">
        <v>861</v>
      </c>
      <c r="D93" s="1047" t="s">
        <v>27</v>
      </c>
      <c r="E93" s="1047" t="s">
        <v>75</v>
      </c>
      <c r="F93" s="935">
        <v>153.80333333333334</v>
      </c>
      <c r="G93" s="936">
        <v>54.866666666666667</v>
      </c>
      <c r="H93" s="948">
        <v>97.71</v>
      </c>
      <c r="I93" s="1012">
        <v>492</v>
      </c>
      <c r="J93" s="1013">
        <v>237</v>
      </c>
      <c r="K93" s="1014">
        <v>729</v>
      </c>
      <c r="L93" s="940">
        <v>164</v>
      </c>
      <c r="M93" s="941">
        <v>79</v>
      </c>
      <c r="N93" s="942">
        <v>243</v>
      </c>
      <c r="O93" s="949">
        <v>114</v>
      </c>
      <c r="P93" s="1048">
        <v>168</v>
      </c>
      <c r="Q93" s="945">
        <v>58</v>
      </c>
      <c r="R93" s="1"/>
      <c r="S93" s="1209"/>
    </row>
    <row r="94" spans="1:19" ht="13.5" customHeight="1" x14ac:dyDescent="0.3">
      <c r="A94" s="1046" t="s">
        <v>259</v>
      </c>
      <c r="B94" s="1047" t="s">
        <v>260</v>
      </c>
      <c r="C94" s="1047" t="s">
        <v>861</v>
      </c>
      <c r="D94" s="1047" t="s">
        <v>27</v>
      </c>
      <c r="E94" s="1047" t="s">
        <v>75</v>
      </c>
      <c r="F94" s="935">
        <v>155.42333333333335</v>
      </c>
      <c r="G94" s="936">
        <v>67.61666666666666</v>
      </c>
      <c r="H94" s="948">
        <v>107.18333333333334</v>
      </c>
      <c r="I94" s="1012">
        <v>345</v>
      </c>
      <c r="J94" s="1013">
        <v>189</v>
      </c>
      <c r="K94" s="1014">
        <v>534</v>
      </c>
      <c r="L94" s="940">
        <v>115</v>
      </c>
      <c r="M94" s="941">
        <v>63</v>
      </c>
      <c r="N94" s="942">
        <v>178</v>
      </c>
      <c r="O94" s="949">
        <v>73</v>
      </c>
      <c r="P94" s="1048">
        <v>116</v>
      </c>
      <c r="Q94" s="945">
        <v>63</v>
      </c>
      <c r="R94" s="1"/>
      <c r="S94" s="1209"/>
    </row>
    <row r="95" spans="1:19" ht="13.5" customHeight="1" x14ac:dyDescent="0.3">
      <c r="A95" s="1046" t="s">
        <v>261</v>
      </c>
      <c r="B95" s="1047" t="s">
        <v>262</v>
      </c>
      <c r="C95" s="1047" t="s">
        <v>861</v>
      </c>
      <c r="D95" s="1047" t="s">
        <v>27</v>
      </c>
      <c r="E95" s="1047" t="s">
        <v>75</v>
      </c>
      <c r="F95" s="935">
        <v>164.12666666666667</v>
      </c>
      <c r="G95" s="936">
        <v>60.206666666666671</v>
      </c>
      <c r="H95" s="948">
        <v>107.19333333333333</v>
      </c>
      <c r="I95" s="1012">
        <v>271</v>
      </c>
      <c r="J95" s="1013">
        <v>110</v>
      </c>
      <c r="K95" s="1014">
        <v>381</v>
      </c>
      <c r="L95" s="940">
        <v>90.333333333333329</v>
      </c>
      <c r="M95" s="941">
        <v>36.666666666666664</v>
      </c>
      <c r="N95" s="942">
        <v>127</v>
      </c>
      <c r="O95" s="949">
        <v>72</v>
      </c>
      <c r="P95" s="1048">
        <v>115</v>
      </c>
      <c r="Q95" s="945">
        <v>8</v>
      </c>
      <c r="R95" s="1"/>
      <c r="S95" s="1209"/>
    </row>
    <row r="96" spans="1:19" ht="13.5" customHeight="1" x14ac:dyDescent="0.3">
      <c r="A96" s="1046" t="s">
        <v>263</v>
      </c>
      <c r="B96" s="1047" t="s">
        <v>264</v>
      </c>
      <c r="C96" s="1047" t="s">
        <v>861</v>
      </c>
      <c r="D96" s="1047" t="s">
        <v>27</v>
      </c>
      <c r="E96" s="1047" t="s">
        <v>75</v>
      </c>
      <c r="F96" s="935">
        <v>157.32666666666668</v>
      </c>
      <c r="G96" s="936">
        <v>56.343333333333334</v>
      </c>
      <c r="H96" s="948">
        <v>98.14666666666669</v>
      </c>
      <c r="I96" s="1012">
        <v>211</v>
      </c>
      <c r="J96" s="1013">
        <v>104</v>
      </c>
      <c r="K96" s="1014">
        <v>315</v>
      </c>
      <c r="L96" s="940">
        <v>70.333333333333329</v>
      </c>
      <c r="M96" s="941">
        <v>34.666666666666664</v>
      </c>
      <c r="N96" s="942">
        <v>105</v>
      </c>
      <c r="O96" s="949">
        <v>110</v>
      </c>
      <c r="P96" s="1048">
        <v>163</v>
      </c>
      <c r="Q96" s="945">
        <v>93</v>
      </c>
      <c r="R96" s="1"/>
      <c r="S96" s="1209"/>
    </row>
    <row r="97" spans="1:19" ht="13.5" customHeight="1" x14ac:dyDescent="0.3">
      <c r="A97" s="1046" t="s">
        <v>265</v>
      </c>
      <c r="B97" s="1047" t="s">
        <v>266</v>
      </c>
      <c r="C97" s="1047" t="s">
        <v>861</v>
      </c>
      <c r="D97" s="1047" t="s">
        <v>27</v>
      </c>
      <c r="E97" s="1047" t="s">
        <v>75</v>
      </c>
      <c r="F97" s="935">
        <v>162.04</v>
      </c>
      <c r="G97" s="936">
        <v>72.043333333333337</v>
      </c>
      <c r="H97" s="948">
        <v>112.89666666666666</v>
      </c>
      <c r="I97" s="1012">
        <v>337</v>
      </c>
      <c r="J97" s="1013">
        <v>179</v>
      </c>
      <c r="K97" s="1014">
        <v>516</v>
      </c>
      <c r="L97" s="940">
        <v>112.33333333333333</v>
      </c>
      <c r="M97" s="941">
        <v>59.666666666666664</v>
      </c>
      <c r="N97" s="942">
        <v>172</v>
      </c>
      <c r="O97" s="949">
        <v>46</v>
      </c>
      <c r="P97" s="1048">
        <v>81</v>
      </c>
      <c r="Q97" s="945">
        <v>36</v>
      </c>
      <c r="R97" s="1"/>
      <c r="S97" s="1209"/>
    </row>
    <row r="98" spans="1:19" ht="13.5" customHeight="1" x14ac:dyDescent="0.3">
      <c r="A98" s="1046" t="s">
        <v>267</v>
      </c>
      <c r="B98" s="1047" t="s">
        <v>268</v>
      </c>
      <c r="C98" s="1047" t="s">
        <v>861</v>
      </c>
      <c r="D98" s="1047" t="s">
        <v>27</v>
      </c>
      <c r="E98" s="1047" t="s">
        <v>75</v>
      </c>
      <c r="F98" s="935">
        <v>127.98</v>
      </c>
      <c r="G98" s="936">
        <v>60.896666666666668</v>
      </c>
      <c r="H98" s="948">
        <v>91.256666666666661</v>
      </c>
      <c r="I98" s="1012">
        <v>371</v>
      </c>
      <c r="J98" s="1013">
        <v>233</v>
      </c>
      <c r="K98" s="1014">
        <v>604</v>
      </c>
      <c r="L98" s="940">
        <v>123.66666666666667</v>
      </c>
      <c r="M98" s="941">
        <v>77.666666666666671</v>
      </c>
      <c r="N98" s="942">
        <v>201.33333333333334</v>
      </c>
      <c r="O98" s="949">
        <v>153</v>
      </c>
      <c r="P98" s="1048">
        <v>214</v>
      </c>
      <c r="Q98" s="945">
        <v>188</v>
      </c>
      <c r="R98" s="1"/>
      <c r="S98" s="1209"/>
    </row>
    <row r="99" spans="1:19" ht="13.5" customHeight="1" x14ac:dyDescent="0.3">
      <c r="A99" s="1046" t="s">
        <v>269</v>
      </c>
      <c r="B99" s="1047" t="s">
        <v>270</v>
      </c>
      <c r="C99" s="1047" t="s">
        <v>861</v>
      </c>
      <c r="D99" s="1047" t="s">
        <v>27</v>
      </c>
      <c r="E99" s="1047" t="s">
        <v>75</v>
      </c>
      <c r="F99" s="935">
        <v>119.87666666666667</v>
      </c>
      <c r="G99" s="936">
        <v>48.856666666666662</v>
      </c>
      <c r="H99" s="948">
        <v>79.166666666666671</v>
      </c>
      <c r="I99" s="1012">
        <v>376</v>
      </c>
      <c r="J99" s="1013">
        <v>230</v>
      </c>
      <c r="K99" s="1014">
        <v>606</v>
      </c>
      <c r="L99" s="940">
        <v>125.33333333333333</v>
      </c>
      <c r="M99" s="941">
        <v>76.666666666666671</v>
      </c>
      <c r="N99" s="942">
        <v>202</v>
      </c>
      <c r="O99" s="949">
        <v>220</v>
      </c>
      <c r="P99" s="1048">
        <v>285</v>
      </c>
      <c r="Q99" s="945">
        <v>167</v>
      </c>
      <c r="R99" s="1"/>
      <c r="S99" s="1209"/>
    </row>
    <row r="100" spans="1:19" ht="13.5" customHeight="1" x14ac:dyDescent="0.3">
      <c r="A100" s="1046" t="s">
        <v>271</v>
      </c>
      <c r="B100" s="1047" t="s">
        <v>272</v>
      </c>
      <c r="C100" s="1047" t="s">
        <v>861</v>
      </c>
      <c r="D100" s="1047" t="s">
        <v>27</v>
      </c>
      <c r="E100" s="1047" t="s">
        <v>75</v>
      </c>
      <c r="F100" s="935">
        <v>144.01333333333335</v>
      </c>
      <c r="G100" s="936">
        <v>59.32</v>
      </c>
      <c r="H100" s="948">
        <v>97.740000000000009</v>
      </c>
      <c r="I100" s="1012">
        <v>444</v>
      </c>
      <c r="J100" s="1013">
        <v>228</v>
      </c>
      <c r="K100" s="1014">
        <v>672</v>
      </c>
      <c r="L100" s="940">
        <v>148</v>
      </c>
      <c r="M100" s="941">
        <v>76</v>
      </c>
      <c r="N100" s="942">
        <v>224</v>
      </c>
      <c r="O100" s="949">
        <v>112</v>
      </c>
      <c r="P100" s="1048">
        <v>166</v>
      </c>
      <c r="Q100" s="945">
        <v>138</v>
      </c>
      <c r="R100" s="1"/>
      <c r="S100" s="1209"/>
    </row>
    <row r="101" spans="1:19" ht="13.5" customHeight="1" x14ac:dyDescent="0.3">
      <c r="A101" s="1046" t="s">
        <v>273</v>
      </c>
      <c r="B101" s="1047" t="s">
        <v>274</v>
      </c>
      <c r="C101" s="1047" t="s">
        <v>861</v>
      </c>
      <c r="D101" s="1047" t="s">
        <v>27</v>
      </c>
      <c r="E101" s="1047" t="s">
        <v>75</v>
      </c>
      <c r="F101" s="935">
        <v>157.94666666666666</v>
      </c>
      <c r="G101" s="936">
        <v>68.096666666666678</v>
      </c>
      <c r="H101" s="948">
        <v>109.43333333333334</v>
      </c>
      <c r="I101" s="1012">
        <v>384</v>
      </c>
      <c r="J101" s="1013">
        <v>199</v>
      </c>
      <c r="K101" s="1014">
        <v>583</v>
      </c>
      <c r="L101" s="940">
        <v>128</v>
      </c>
      <c r="M101" s="941">
        <v>66.333333333333329</v>
      </c>
      <c r="N101" s="942">
        <v>194.33333333333334</v>
      </c>
      <c r="O101" s="949">
        <v>62</v>
      </c>
      <c r="P101" s="1048">
        <v>100</v>
      </c>
      <c r="Q101" s="945">
        <v>90</v>
      </c>
      <c r="R101" s="1"/>
      <c r="S101" s="1209"/>
    </row>
    <row r="102" spans="1:19" ht="13.5" customHeight="1" x14ac:dyDescent="0.3">
      <c r="A102" s="1046" t="s">
        <v>275</v>
      </c>
      <c r="B102" s="1047" t="s">
        <v>276</v>
      </c>
      <c r="C102" s="1047" t="s">
        <v>861</v>
      </c>
      <c r="D102" s="1047" t="s">
        <v>27</v>
      </c>
      <c r="E102" s="1047" t="s">
        <v>75</v>
      </c>
      <c r="F102" s="935">
        <v>145.43333333333334</v>
      </c>
      <c r="G102" s="936">
        <v>62.879999999999995</v>
      </c>
      <c r="H102" s="948">
        <v>99.52</v>
      </c>
      <c r="I102" s="1012">
        <v>220</v>
      </c>
      <c r="J102" s="1013">
        <v>117</v>
      </c>
      <c r="K102" s="1014">
        <v>337</v>
      </c>
      <c r="L102" s="940">
        <v>73.333333333333329</v>
      </c>
      <c r="M102" s="941">
        <v>39</v>
      </c>
      <c r="N102" s="942">
        <v>112.33333333333333</v>
      </c>
      <c r="O102" s="949">
        <v>105</v>
      </c>
      <c r="P102" s="1048">
        <v>157</v>
      </c>
      <c r="Q102" s="945">
        <v>29</v>
      </c>
      <c r="R102" s="1"/>
      <c r="S102" s="1209"/>
    </row>
    <row r="103" spans="1:19" ht="13.5" customHeight="1" x14ac:dyDescent="0.3">
      <c r="A103" s="1046" t="s">
        <v>277</v>
      </c>
      <c r="B103" s="1047" t="s">
        <v>278</v>
      </c>
      <c r="C103" s="1047" t="s">
        <v>861</v>
      </c>
      <c r="D103" s="1047" t="s">
        <v>27</v>
      </c>
      <c r="E103" s="1047" t="s">
        <v>75</v>
      </c>
      <c r="F103" s="935">
        <v>100.21999999999998</v>
      </c>
      <c r="G103" s="936">
        <v>29.8</v>
      </c>
      <c r="H103" s="948">
        <v>61.393333333333338</v>
      </c>
      <c r="I103" s="1012">
        <v>167</v>
      </c>
      <c r="J103" s="1013">
        <v>60</v>
      </c>
      <c r="K103" s="1014">
        <v>227</v>
      </c>
      <c r="L103" s="940">
        <v>55.666666666666664</v>
      </c>
      <c r="M103" s="941">
        <v>20</v>
      </c>
      <c r="N103" s="942">
        <v>75.666666666666671</v>
      </c>
      <c r="O103" s="949">
        <v>288</v>
      </c>
      <c r="P103" s="1048">
        <v>353</v>
      </c>
      <c r="Q103" s="945">
        <v>118</v>
      </c>
      <c r="R103" s="1"/>
      <c r="S103" s="1209"/>
    </row>
    <row r="104" spans="1:19" ht="13.5" customHeight="1" x14ac:dyDescent="0.3">
      <c r="A104" s="1046" t="s">
        <v>279</v>
      </c>
      <c r="B104" s="1047" t="s">
        <v>280</v>
      </c>
      <c r="C104" s="1047" t="s">
        <v>861</v>
      </c>
      <c r="D104" s="1047" t="s">
        <v>27</v>
      </c>
      <c r="E104" s="1047" t="s">
        <v>75</v>
      </c>
      <c r="F104" s="935">
        <v>124.88999999999999</v>
      </c>
      <c r="G104" s="936">
        <v>40.073333333333331</v>
      </c>
      <c r="H104" s="948">
        <v>76.726666666666674</v>
      </c>
      <c r="I104" s="1012">
        <v>213</v>
      </c>
      <c r="J104" s="1013">
        <v>97</v>
      </c>
      <c r="K104" s="1014">
        <v>310</v>
      </c>
      <c r="L104" s="940">
        <v>71</v>
      </c>
      <c r="M104" s="941">
        <v>32.333333333333336</v>
      </c>
      <c r="N104" s="942">
        <v>103.33333333333333</v>
      </c>
      <c r="O104" s="949">
        <v>239</v>
      </c>
      <c r="P104" s="1048">
        <v>304</v>
      </c>
      <c r="Q104" s="945">
        <v>252</v>
      </c>
      <c r="R104" s="1"/>
      <c r="S104" s="1209"/>
    </row>
    <row r="105" spans="1:19" ht="13.5" customHeight="1" x14ac:dyDescent="0.3">
      <c r="A105" s="1046" t="s">
        <v>281</v>
      </c>
      <c r="B105" s="1047" t="s">
        <v>282</v>
      </c>
      <c r="C105" s="1047" t="s">
        <v>861</v>
      </c>
      <c r="D105" s="1047" t="s">
        <v>27</v>
      </c>
      <c r="E105" s="1047" t="s">
        <v>75</v>
      </c>
      <c r="F105" s="935">
        <v>148.91999999999999</v>
      </c>
      <c r="G105" s="936">
        <v>46.93333333333333</v>
      </c>
      <c r="H105" s="948">
        <v>92.166666666666671</v>
      </c>
      <c r="I105" s="1012">
        <v>319</v>
      </c>
      <c r="J105" s="1013">
        <v>119</v>
      </c>
      <c r="K105" s="1014">
        <v>438</v>
      </c>
      <c r="L105" s="940">
        <v>106.33333333333333</v>
      </c>
      <c r="M105" s="941">
        <v>39.666666666666664</v>
      </c>
      <c r="N105" s="942">
        <v>146</v>
      </c>
      <c r="O105" s="949">
        <v>146</v>
      </c>
      <c r="P105" s="1048">
        <v>206</v>
      </c>
      <c r="Q105" s="945">
        <v>43</v>
      </c>
      <c r="R105" s="1"/>
      <c r="S105" s="1209"/>
    </row>
    <row r="106" spans="1:19" ht="13.5" customHeight="1" x14ac:dyDescent="0.3">
      <c r="A106" s="1046" t="s">
        <v>283</v>
      </c>
      <c r="B106" s="1047" t="s">
        <v>284</v>
      </c>
      <c r="C106" s="1047" t="s">
        <v>861</v>
      </c>
      <c r="D106" s="1047" t="s">
        <v>27</v>
      </c>
      <c r="E106" s="1047" t="s">
        <v>75</v>
      </c>
      <c r="F106" s="935">
        <v>157.9366666666667</v>
      </c>
      <c r="G106" s="936">
        <v>62.1</v>
      </c>
      <c r="H106" s="948">
        <v>104.13</v>
      </c>
      <c r="I106" s="1012">
        <v>342</v>
      </c>
      <c r="J106" s="1013">
        <v>173</v>
      </c>
      <c r="K106" s="1014">
        <v>515</v>
      </c>
      <c r="L106" s="940">
        <v>114</v>
      </c>
      <c r="M106" s="941">
        <v>57.666666666666664</v>
      </c>
      <c r="N106" s="942">
        <v>171.66666666666666</v>
      </c>
      <c r="O106" s="949">
        <v>93</v>
      </c>
      <c r="P106" s="1048">
        <v>142</v>
      </c>
      <c r="Q106" s="945">
        <v>35</v>
      </c>
      <c r="R106" s="1"/>
      <c r="S106" s="1209"/>
    </row>
    <row r="107" spans="1:19" ht="13.5" customHeight="1" x14ac:dyDescent="0.3">
      <c r="A107" s="1046" t="s">
        <v>285</v>
      </c>
      <c r="B107" s="1047" t="s">
        <v>286</v>
      </c>
      <c r="C107" s="1047" t="s">
        <v>861</v>
      </c>
      <c r="D107" s="1047" t="s">
        <v>27</v>
      </c>
      <c r="E107" s="1047" t="s">
        <v>75</v>
      </c>
      <c r="F107" s="935">
        <v>113.37</v>
      </c>
      <c r="G107" s="936">
        <v>49.15</v>
      </c>
      <c r="H107" s="948">
        <v>77.576666666666668</v>
      </c>
      <c r="I107" s="1012">
        <v>216</v>
      </c>
      <c r="J107" s="1013">
        <v>125</v>
      </c>
      <c r="K107" s="1014">
        <v>341</v>
      </c>
      <c r="L107" s="940">
        <v>72</v>
      </c>
      <c r="M107" s="941">
        <v>41.666666666666664</v>
      </c>
      <c r="N107" s="942">
        <v>113.66666666666667</v>
      </c>
      <c r="O107" s="949">
        <v>232</v>
      </c>
      <c r="P107" s="1048">
        <v>297</v>
      </c>
      <c r="Q107" s="945">
        <v>205</v>
      </c>
      <c r="R107" s="1"/>
      <c r="S107" s="1209"/>
    </row>
    <row r="108" spans="1:19" ht="13.5" customHeight="1" x14ac:dyDescent="0.3">
      <c r="A108" s="1046" t="s">
        <v>287</v>
      </c>
      <c r="B108" s="1047" t="s">
        <v>288</v>
      </c>
      <c r="C108" s="1047" t="s">
        <v>861</v>
      </c>
      <c r="D108" s="1047" t="s">
        <v>27</v>
      </c>
      <c r="E108" s="1047" t="s">
        <v>75</v>
      </c>
      <c r="F108" s="935">
        <v>161.89666666666668</v>
      </c>
      <c r="G108" s="936">
        <v>62.78</v>
      </c>
      <c r="H108" s="948">
        <v>108.32333333333334</v>
      </c>
      <c r="I108" s="1012">
        <v>357</v>
      </c>
      <c r="J108" s="1013">
        <v>149</v>
      </c>
      <c r="K108" s="1014">
        <v>506</v>
      </c>
      <c r="L108" s="940">
        <v>119</v>
      </c>
      <c r="M108" s="941">
        <v>49.666666666666664</v>
      </c>
      <c r="N108" s="942">
        <v>168.66666666666666</v>
      </c>
      <c r="O108" s="949">
        <v>68</v>
      </c>
      <c r="P108" s="1048">
        <v>108</v>
      </c>
      <c r="Q108" s="945">
        <v>13</v>
      </c>
      <c r="R108" s="1"/>
      <c r="S108" s="1209"/>
    </row>
    <row r="109" spans="1:19" ht="13.5" customHeight="1" x14ac:dyDescent="0.3">
      <c r="A109" s="1046" t="s">
        <v>289</v>
      </c>
      <c r="B109" s="1047" t="s">
        <v>290</v>
      </c>
      <c r="C109" s="1047" t="s">
        <v>861</v>
      </c>
      <c r="D109" s="1047" t="s">
        <v>27</v>
      </c>
      <c r="E109" s="1047" t="s">
        <v>75</v>
      </c>
      <c r="F109" s="935">
        <v>148.54333333333332</v>
      </c>
      <c r="G109" s="936">
        <v>56.29666666666666</v>
      </c>
      <c r="H109" s="948">
        <v>98.056666666666672</v>
      </c>
      <c r="I109" s="1012">
        <v>422</v>
      </c>
      <c r="J109" s="1013">
        <v>203</v>
      </c>
      <c r="K109" s="1014">
        <v>625</v>
      </c>
      <c r="L109" s="940">
        <v>140.66666666666666</v>
      </c>
      <c r="M109" s="941">
        <v>67.666666666666671</v>
      </c>
      <c r="N109" s="942">
        <v>208.33333333333334</v>
      </c>
      <c r="O109" s="949">
        <v>111</v>
      </c>
      <c r="P109" s="1048">
        <v>164</v>
      </c>
      <c r="Q109" s="945">
        <v>153</v>
      </c>
      <c r="R109" s="1"/>
      <c r="S109" s="1209"/>
    </row>
    <row r="110" spans="1:19" ht="13.5" customHeight="1" x14ac:dyDescent="0.3">
      <c r="A110" s="1046" t="s">
        <v>291</v>
      </c>
      <c r="B110" s="1047" t="s">
        <v>292</v>
      </c>
      <c r="C110" s="1047" t="s">
        <v>861</v>
      </c>
      <c r="D110" s="1047" t="s">
        <v>27</v>
      </c>
      <c r="E110" s="1047" t="s">
        <v>75</v>
      </c>
      <c r="F110" s="935">
        <v>97.399999999999991</v>
      </c>
      <c r="G110" s="936">
        <v>41.766666666666666</v>
      </c>
      <c r="H110" s="948">
        <v>65.149999999999991</v>
      </c>
      <c r="I110" s="1012">
        <v>206</v>
      </c>
      <c r="J110" s="1013">
        <v>127</v>
      </c>
      <c r="K110" s="1014">
        <v>333</v>
      </c>
      <c r="L110" s="940">
        <v>68.666666666666671</v>
      </c>
      <c r="M110" s="941">
        <v>42.333333333333336</v>
      </c>
      <c r="N110" s="942">
        <v>111</v>
      </c>
      <c r="O110" s="949">
        <v>282</v>
      </c>
      <c r="P110" s="1048">
        <v>347</v>
      </c>
      <c r="Q110" s="945">
        <v>278</v>
      </c>
      <c r="R110" s="1"/>
      <c r="S110" s="1209"/>
    </row>
    <row r="111" spans="1:19" ht="13.5" customHeight="1" x14ac:dyDescent="0.3">
      <c r="A111" s="1046" t="s">
        <v>293</v>
      </c>
      <c r="B111" s="1047" t="s">
        <v>294</v>
      </c>
      <c r="C111" s="1047" t="s">
        <v>861</v>
      </c>
      <c r="D111" s="1047" t="s">
        <v>27</v>
      </c>
      <c r="E111" s="1047" t="s">
        <v>75</v>
      </c>
      <c r="F111" s="935">
        <v>126.16333333333334</v>
      </c>
      <c r="G111" s="936">
        <v>49.983333333333327</v>
      </c>
      <c r="H111" s="948">
        <v>82.836666666666673</v>
      </c>
      <c r="I111" s="1012">
        <v>248</v>
      </c>
      <c r="J111" s="1013">
        <v>130</v>
      </c>
      <c r="K111" s="1014">
        <v>378</v>
      </c>
      <c r="L111" s="940">
        <v>82.666666666666671</v>
      </c>
      <c r="M111" s="941">
        <v>43.333333333333336</v>
      </c>
      <c r="N111" s="942">
        <v>126</v>
      </c>
      <c r="O111" s="949">
        <v>194</v>
      </c>
      <c r="P111" s="1048">
        <v>259</v>
      </c>
      <c r="Q111" s="945">
        <v>45</v>
      </c>
      <c r="R111" s="1"/>
      <c r="S111" s="1209"/>
    </row>
    <row r="112" spans="1:19" ht="13.5" customHeight="1" x14ac:dyDescent="0.3">
      <c r="A112" s="1046" t="s">
        <v>295</v>
      </c>
      <c r="B112" s="1047" t="s">
        <v>296</v>
      </c>
      <c r="C112" s="1047" t="s">
        <v>861</v>
      </c>
      <c r="D112" s="1047" t="s">
        <v>27</v>
      </c>
      <c r="E112" s="1047" t="s">
        <v>75</v>
      </c>
      <c r="F112" s="935">
        <v>118.36333333333333</v>
      </c>
      <c r="G112" s="936">
        <v>45.79666666666666</v>
      </c>
      <c r="H112" s="948">
        <v>77.936666666666667</v>
      </c>
      <c r="I112" s="1012">
        <v>264</v>
      </c>
      <c r="J112" s="1013">
        <v>142</v>
      </c>
      <c r="K112" s="1014">
        <v>406</v>
      </c>
      <c r="L112" s="940">
        <v>88</v>
      </c>
      <c r="M112" s="941">
        <v>47.333333333333336</v>
      </c>
      <c r="N112" s="942">
        <v>135.33333333333334</v>
      </c>
      <c r="O112" s="949">
        <v>229</v>
      </c>
      <c r="P112" s="1048">
        <v>294</v>
      </c>
      <c r="Q112" s="945">
        <v>216</v>
      </c>
      <c r="R112" s="1"/>
      <c r="S112" s="1209"/>
    </row>
    <row r="113" spans="1:19" ht="13.5" customHeight="1" x14ac:dyDescent="0.3">
      <c r="A113" s="1046" t="s">
        <v>297</v>
      </c>
      <c r="B113" s="1047" t="s">
        <v>298</v>
      </c>
      <c r="C113" s="1047" t="s">
        <v>861</v>
      </c>
      <c r="D113" s="1047" t="s">
        <v>27</v>
      </c>
      <c r="E113" s="1047" t="s">
        <v>75</v>
      </c>
      <c r="F113" s="935">
        <v>141.56333333333333</v>
      </c>
      <c r="G113" s="936">
        <v>59.56</v>
      </c>
      <c r="H113" s="948">
        <v>97.523333333333326</v>
      </c>
      <c r="I113" s="1012">
        <v>230</v>
      </c>
      <c r="J113" s="1013">
        <v>105</v>
      </c>
      <c r="K113" s="1014">
        <v>335</v>
      </c>
      <c r="L113" s="940">
        <v>76.666666666666671</v>
      </c>
      <c r="M113" s="941">
        <v>35</v>
      </c>
      <c r="N113" s="942">
        <v>111.66666666666667</v>
      </c>
      <c r="O113" s="949">
        <v>116</v>
      </c>
      <c r="P113" s="1048">
        <v>170</v>
      </c>
      <c r="Q113" s="945">
        <v>30</v>
      </c>
      <c r="R113" s="1"/>
      <c r="S113" s="1209"/>
    </row>
    <row r="114" spans="1:19" ht="13.5" customHeight="1" x14ac:dyDescent="0.3">
      <c r="A114" s="1046" t="s">
        <v>299</v>
      </c>
      <c r="B114" s="1047" t="s">
        <v>300</v>
      </c>
      <c r="C114" s="1047" t="s">
        <v>861</v>
      </c>
      <c r="D114" s="1047" t="s">
        <v>27</v>
      </c>
      <c r="E114" s="1047" t="s">
        <v>75</v>
      </c>
      <c r="F114" s="935">
        <v>153.34333333333333</v>
      </c>
      <c r="G114" s="936">
        <v>64.19</v>
      </c>
      <c r="H114" s="948">
        <v>104.21999999999998</v>
      </c>
      <c r="I114" s="1012">
        <v>339</v>
      </c>
      <c r="J114" s="1013">
        <v>176</v>
      </c>
      <c r="K114" s="1014">
        <v>515</v>
      </c>
      <c r="L114" s="940">
        <v>113</v>
      </c>
      <c r="M114" s="941">
        <v>58.666666666666664</v>
      </c>
      <c r="N114" s="942">
        <v>171.66666666666666</v>
      </c>
      <c r="O114" s="949">
        <v>92</v>
      </c>
      <c r="P114" s="1048">
        <v>141</v>
      </c>
      <c r="Q114" s="945">
        <v>44</v>
      </c>
      <c r="R114" s="1"/>
      <c r="S114" s="1209"/>
    </row>
    <row r="115" spans="1:19" ht="13.5" customHeight="1" x14ac:dyDescent="0.3">
      <c r="A115" s="1046" t="s">
        <v>301</v>
      </c>
      <c r="B115" s="1047" t="s">
        <v>302</v>
      </c>
      <c r="C115" s="1047" t="s">
        <v>861</v>
      </c>
      <c r="D115" s="1047" t="s">
        <v>27</v>
      </c>
      <c r="E115" s="1047" t="s">
        <v>75</v>
      </c>
      <c r="F115" s="935">
        <v>124.79333333333334</v>
      </c>
      <c r="G115" s="936">
        <v>47.669999999999995</v>
      </c>
      <c r="H115" s="948">
        <v>81.029999999999987</v>
      </c>
      <c r="I115" s="1012">
        <v>275</v>
      </c>
      <c r="J115" s="1013">
        <v>140</v>
      </c>
      <c r="K115" s="1014">
        <v>415</v>
      </c>
      <c r="L115" s="940">
        <v>91.666666666666671</v>
      </c>
      <c r="M115" s="941">
        <v>46.666666666666664</v>
      </c>
      <c r="N115" s="942">
        <v>138.33333333333334</v>
      </c>
      <c r="O115" s="949">
        <v>205</v>
      </c>
      <c r="P115" s="1048">
        <v>270</v>
      </c>
      <c r="Q115" s="945">
        <v>164</v>
      </c>
      <c r="R115" s="1"/>
      <c r="S115" s="1209"/>
    </row>
    <row r="116" spans="1:19" ht="13.5" customHeight="1" x14ac:dyDescent="0.3">
      <c r="A116" s="1046" t="s">
        <v>303</v>
      </c>
      <c r="B116" s="1047" t="s">
        <v>304</v>
      </c>
      <c r="C116" s="1047" t="s">
        <v>861</v>
      </c>
      <c r="D116" s="1047" t="s">
        <v>27</v>
      </c>
      <c r="E116" s="1047" t="s">
        <v>75</v>
      </c>
      <c r="F116" s="935">
        <v>92.38666666666667</v>
      </c>
      <c r="G116" s="936">
        <v>33.893333333333338</v>
      </c>
      <c r="H116" s="948">
        <v>60.873333333333335</v>
      </c>
      <c r="I116" s="1012">
        <v>209</v>
      </c>
      <c r="J116" s="1013">
        <v>89</v>
      </c>
      <c r="K116" s="1014">
        <v>298</v>
      </c>
      <c r="L116" s="940">
        <v>69.666666666666671</v>
      </c>
      <c r="M116" s="941">
        <v>29.666666666666668</v>
      </c>
      <c r="N116" s="942">
        <v>99.333333333333329</v>
      </c>
      <c r="O116" s="949">
        <v>290</v>
      </c>
      <c r="P116" s="1048">
        <v>355</v>
      </c>
      <c r="Q116" s="945">
        <v>134</v>
      </c>
      <c r="R116" s="1"/>
      <c r="S116" s="1209"/>
    </row>
    <row r="117" spans="1:19" ht="13.5" customHeight="1" x14ac:dyDescent="0.3">
      <c r="A117" s="1046" t="s">
        <v>349</v>
      </c>
      <c r="B117" s="1047" t="s">
        <v>350</v>
      </c>
      <c r="C117" s="1047" t="s">
        <v>856</v>
      </c>
      <c r="D117" s="1047" t="s">
        <v>32</v>
      </c>
      <c r="E117" s="1047" t="s">
        <v>75</v>
      </c>
      <c r="F117" s="935">
        <v>170.90333333333334</v>
      </c>
      <c r="G117" s="936">
        <v>80.87</v>
      </c>
      <c r="H117" s="948">
        <v>123.63999999999999</v>
      </c>
      <c r="I117" s="1012">
        <v>612</v>
      </c>
      <c r="J117" s="1013">
        <v>342</v>
      </c>
      <c r="K117" s="1014">
        <v>954</v>
      </c>
      <c r="L117" s="940">
        <v>204</v>
      </c>
      <c r="M117" s="941">
        <v>114</v>
      </c>
      <c r="N117" s="942">
        <v>318</v>
      </c>
      <c r="O117" s="949">
        <v>26</v>
      </c>
      <c r="P117" s="1048">
        <v>48</v>
      </c>
      <c r="Q117" s="945">
        <v>42</v>
      </c>
      <c r="R117" s="1"/>
      <c r="S117" s="1209"/>
    </row>
    <row r="118" spans="1:19" ht="13.5" customHeight="1" x14ac:dyDescent="0.3">
      <c r="A118" s="1046" t="s">
        <v>351</v>
      </c>
      <c r="B118" s="1047" t="s">
        <v>352</v>
      </c>
      <c r="C118" s="1047" t="s">
        <v>856</v>
      </c>
      <c r="D118" s="1047" t="s">
        <v>32</v>
      </c>
      <c r="E118" s="1047" t="s">
        <v>75</v>
      </c>
      <c r="F118" s="935">
        <v>151.31</v>
      </c>
      <c r="G118" s="936">
        <v>66.23</v>
      </c>
      <c r="H118" s="948">
        <v>104.51666666666667</v>
      </c>
      <c r="I118" s="1012">
        <v>362</v>
      </c>
      <c r="J118" s="1013">
        <v>205</v>
      </c>
      <c r="K118" s="1014">
        <v>567</v>
      </c>
      <c r="L118" s="940">
        <v>120.66666666666667</v>
      </c>
      <c r="M118" s="941">
        <v>68.333333333333329</v>
      </c>
      <c r="N118" s="942">
        <v>189</v>
      </c>
      <c r="O118" s="949">
        <v>90</v>
      </c>
      <c r="P118" s="1048">
        <v>138</v>
      </c>
      <c r="Q118" s="945">
        <v>102</v>
      </c>
      <c r="R118" s="1"/>
      <c r="S118" s="1209"/>
    </row>
    <row r="119" spans="1:19" ht="13.5" customHeight="1" x14ac:dyDescent="0.3">
      <c r="A119" s="1046" t="s">
        <v>353</v>
      </c>
      <c r="B119" s="1047" t="s">
        <v>354</v>
      </c>
      <c r="C119" s="1047" t="s">
        <v>856</v>
      </c>
      <c r="D119" s="1047" t="s">
        <v>32</v>
      </c>
      <c r="E119" s="1047" t="s">
        <v>75</v>
      </c>
      <c r="F119" s="935">
        <v>230.48000000000002</v>
      </c>
      <c r="G119" s="936">
        <v>110.17666666666666</v>
      </c>
      <c r="H119" s="948">
        <v>163.87666666666667</v>
      </c>
      <c r="I119" s="1012">
        <v>877</v>
      </c>
      <c r="J119" s="1013">
        <v>514</v>
      </c>
      <c r="K119" s="1014">
        <v>1391</v>
      </c>
      <c r="L119" s="940">
        <v>292.33333333333331</v>
      </c>
      <c r="M119" s="941">
        <v>171.33333333333334</v>
      </c>
      <c r="N119" s="942">
        <v>463.66666666666669</v>
      </c>
      <c r="O119" s="949">
        <v>1</v>
      </c>
      <c r="P119" s="1048">
        <v>2</v>
      </c>
      <c r="Q119" s="945">
        <v>2</v>
      </c>
      <c r="R119" s="1"/>
      <c r="S119" s="1209"/>
    </row>
    <row r="120" spans="1:19" ht="13.5" customHeight="1" x14ac:dyDescent="0.3">
      <c r="A120" s="1046" t="s">
        <v>355</v>
      </c>
      <c r="B120" s="1047" t="s">
        <v>356</v>
      </c>
      <c r="C120" s="1047" t="s">
        <v>856</v>
      </c>
      <c r="D120" s="1047" t="s">
        <v>32</v>
      </c>
      <c r="E120" s="1047" t="s">
        <v>75</v>
      </c>
      <c r="F120" s="935">
        <v>187.63666666666666</v>
      </c>
      <c r="G120" s="936">
        <v>93.82</v>
      </c>
      <c r="H120" s="948">
        <v>136.90666666666667</v>
      </c>
      <c r="I120" s="1012">
        <v>500</v>
      </c>
      <c r="J120" s="1013">
        <v>310</v>
      </c>
      <c r="K120" s="1014">
        <v>810</v>
      </c>
      <c r="L120" s="940">
        <v>166.66666666666666</v>
      </c>
      <c r="M120" s="941">
        <v>103.33333333333333</v>
      </c>
      <c r="N120" s="942">
        <v>270</v>
      </c>
      <c r="O120" s="949">
        <v>11</v>
      </c>
      <c r="P120" s="1048">
        <v>21</v>
      </c>
      <c r="Q120" s="945">
        <v>24</v>
      </c>
      <c r="R120" s="1"/>
      <c r="S120" s="1209"/>
    </row>
    <row r="121" spans="1:19" ht="13.5" customHeight="1" x14ac:dyDescent="0.3">
      <c r="A121" s="1046" t="s">
        <v>357</v>
      </c>
      <c r="B121" s="1047" t="s">
        <v>358</v>
      </c>
      <c r="C121" s="1047" t="s">
        <v>856</v>
      </c>
      <c r="D121" s="1047" t="s">
        <v>32</v>
      </c>
      <c r="E121" s="1047" t="s">
        <v>75</v>
      </c>
      <c r="F121" s="935">
        <v>181.57000000000002</v>
      </c>
      <c r="G121" s="936">
        <v>87.373333333333335</v>
      </c>
      <c r="H121" s="948">
        <v>129.75</v>
      </c>
      <c r="I121" s="1012">
        <v>458</v>
      </c>
      <c r="J121" s="1013">
        <v>277</v>
      </c>
      <c r="K121" s="1014">
        <v>735</v>
      </c>
      <c r="L121" s="940">
        <v>152.66666666666666</v>
      </c>
      <c r="M121" s="941">
        <v>92.333333333333329</v>
      </c>
      <c r="N121" s="942">
        <v>245</v>
      </c>
      <c r="O121" s="949">
        <v>18</v>
      </c>
      <c r="P121" s="1048">
        <v>30</v>
      </c>
      <c r="Q121" s="945">
        <v>17</v>
      </c>
      <c r="R121" s="1"/>
      <c r="S121" s="1209"/>
    </row>
    <row r="122" spans="1:19" ht="13.5" customHeight="1" x14ac:dyDescent="0.3">
      <c r="A122" s="1046" t="s">
        <v>359</v>
      </c>
      <c r="B122" s="1047" t="s">
        <v>360</v>
      </c>
      <c r="C122" s="1047" t="s">
        <v>856</v>
      </c>
      <c r="D122" s="1047" t="s">
        <v>32</v>
      </c>
      <c r="E122" s="1047" t="s">
        <v>75</v>
      </c>
      <c r="F122" s="935">
        <v>167.07666666666665</v>
      </c>
      <c r="G122" s="936">
        <v>61.973333333333336</v>
      </c>
      <c r="H122" s="948">
        <v>110.89333333333333</v>
      </c>
      <c r="I122" s="1012">
        <v>447</v>
      </c>
      <c r="J122" s="1013">
        <v>197</v>
      </c>
      <c r="K122" s="1014">
        <v>644</v>
      </c>
      <c r="L122" s="940">
        <v>149</v>
      </c>
      <c r="M122" s="941">
        <v>65.666666666666671</v>
      </c>
      <c r="N122" s="942">
        <v>214.66666666666666</v>
      </c>
      <c r="O122" s="949">
        <v>54</v>
      </c>
      <c r="P122" s="1048">
        <v>90</v>
      </c>
      <c r="Q122" s="945">
        <v>20</v>
      </c>
      <c r="R122" s="1"/>
      <c r="S122" s="1209"/>
    </row>
    <row r="123" spans="1:19" ht="13.5" customHeight="1" x14ac:dyDescent="0.3">
      <c r="A123" s="1046" t="s">
        <v>361</v>
      </c>
      <c r="B123" s="1047" t="s">
        <v>362</v>
      </c>
      <c r="C123" s="1047" t="s">
        <v>856</v>
      </c>
      <c r="D123" s="1047" t="s">
        <v>32</v>
      </c>
      <c r="E123" s="1047" t="s">
        <v>75</v>
      </c>
      <c r="F123" s="935">
        <v>161.53666666666666</v>
      </c>
      <c r="G123" s="936">
        <v>65.213333333333324</v>
      </c>
      <c r="H123" s="948">
        <v>108.69333333333334</v>
      </c>
      <c r="I123" s="1012">
        <v>655</v>
      </c>
      <c r="J123" s="1013">
        <v>359</v>
      </c>
      <c r="K123" s="1014">
        <v>1014</v>
      </c>
      <c r="L123" s="940">
        <v>218.33333333333334</v>
      </c>
      <c r="M123" s="941">
        <v>119.66666666666667</v>
      </c>
      <c r="N123" s="942">
        <v>338</v>
      </c>
      <c r="O123" s="949">
        <v>66</v>
      </c>
      <c r="P123" s="1048">
        <v>104</v>
      </c>
      <c r="Q123" s="945">
        <v>145</v>
      </c>
      <c r="R123" s="1"/>
      <c r="S123" s="1209"/>
    </row>
    <row r="124" spans="1:19" ht="13.5" customHeight="1" x14ac:dyDescent="0.3">
      <c r="A124" s="1046" t="s">
        <v>363</v>
      </c>
      <c r="B124" s="1047" t="s">
        <v>364</v>
      </c>
      <c r="C124" s="1047" t="s">
        <v>856</v>
      </c>
      <c r="D124" s="1047" t="s">
        <v>32</v>
      </c>
      <c r="E124" s="1047" t="s">
        <v>75</v>
      </c>
      <c r="F124" s="935">
        <v>211.08</v>
      </c>
      <c r="G124" s="936">
        <v>105.16666666666667</v>
      </c>
      <c r="H124" s="948">
        <v>152.90333333333334</v>
      </c>
      <c r="I124" s="1012">
        <v>563</v>
      </c>
      <c r="J124" s="1013">
        <v>353</v>
      </c>
      <c r="K124" s="1014">
        <v>916</v>
      </c>
      <c r="L124" s="940">
        <v>187.66666666666666</v>
      </c>
      <c r="M124" s="941">
        <v>117.66666666666667</v>
      </c>
      <c r="N124" s="942">
        <v>305.33333333333331</v>
      </c>
      <c r="O124" s="949">
        <v>2</v>
      </c>
      <c r="P124" s="1048">
        <v>5</v>
      </c>
      <c r="Q124" s="945">
        <v>22</v>
      </c>
      <c r="R124" s="1"/>
      <c r="S124" s="1209"/>
    </row>
    <row r="125" spans="1:19" ht="13.5" customHeight="1" x14ac:dyDescent="0.3">
      <c r="A125" s="1046" t="s">
        <v>365</v>
      </c>
      <c r="B125" s="1047" t="s">
        <v>366</v>
      </c>
      <c r="C125" s="1047" t="s">
        <v>856</v>
      </c>
      <c r="D125" s="1047" t="s">
        <v>32</v>
      </c>
      <c r="E125" s="1047" t="s">
        <v>75</v>
      </c>
      <c r="F125" s="935">
        <v>159.50666666666666</v>
      </c>
      <c r="G125" s="936">
        <v>71.893333333333331</v>
      </c>
      <c r="H125" s="948">
        <v>110.96666666666665</v>
      </c>
      <c r="I125" s="1012">
        <v>461</v>
      </c>
      <c r="J125" s="1013">
        <v>283</v>
      </c>
      <c r="K125" s="1014">
        <v>744</v>
      </c>
      <c r="L125" s="940">
        <v>153.66666666666666</v>
      </c>
      <c r="M125" s="941">
        <v>94.333333333333329</v>
      </c>
      <c r="N125" s="942">
        <v>248</v>
      </c>
      <c r="O125" s="949">
        <v>53</v>
      </c>
      <c r="P125" s="1048">
        <v>89</v>
      </c>
      <c r="Q125" s="945">
        <v>201</v>
      </c>
      <c r="R125" s="1"/>
      <c r="S125" s="1209"/>
    </row>
    <row r="126" spans="1:19" ht="13.5" customHeight="1" x14ac:dyDescent="0.3">
      <c r="A126" s="1046" t="s">
        <v>367</v>
      </c>
      <c r="B126" s="1047" t="s">
        <v>368</v>
      </c>
      <c r="C126" s="1047" t="s">
        <v>856</v>
      </c>
      <c r="D126" s="1047" t="s">
        <v>32</v>
      </c>
      <c r="E126" s="1047" t="s">
        <v>75</v>
      </c>
      <c r="F126" s="935">
        <v>158.12333333333333</v>
      </c>
      <c r="G126" s="936">
        <v>71.133333333333326</v>
      </c>
      <c r="H126" s="948">
        <v>110.40666666666668</v>
      </c>
      <c r="I126" s="1012">
        <v>666</v>
      </c>
      <c r="J126" s="1013">
        <v>359</v>
      </c>
      <c r="K126" s="1014">
        <v>1025</v>
      </c>
      <c r="L126" s="940">
        <v>222</v>
      </c>
      <c r="M126" s="941">
        <v>119.66666666666667</v>
      </c>
      <c r="N126" s="942">
        <v>341.66666666666669</v>
      </c>
      <c r="O126" s="949">
        <v>58</v>
      </c>
      <c r="P126" s="1048">
        <v>94</v>
      </c>
      <c r="Q126" s="945">
        <v>91</v>
      </c>
      <c r="R126" s="1"/>
      <c r="S126" s="1209"/>
    </row>
    <row r="127" spans="1:19" ht="13.5" customHeight="1" x14ac:dyDescent="0.3">
      <c r="A127" s="1046" t="s">
        <v>433</v>
      </c>
      <c r="B127" s="1047" t="s">
        <v>434</v>
      </c>
      <c r="C127" s="1047" t="s">
        <v>844</v>
      </c>
      <c r="D127" s="1047" t="s">
        <v>28</v>
      </c>
      <c r="E127" s="1047" t="s">
        <v>75</v>
      </c>
      <c r="F127" s="935">
        <v>135.96333333333334</v>
      </c>
      <c r="G127" s="936">
        <v>60.65</v>
      </c>
      <c r="H127" s="948">
        <v>94.86</v>
      </c>
      <c r="I127" s="1012">
        <v>294</v>
      </c>
      <c r="J127" s="1013">
        <v>163</v>
      </c>
      <c r="K127" s="1014">
        <v>457</v>
      </c>
      <c r="L127" s="940">
        <v>98</v>
      </c>
      <c r="M127" s="941">
        <v>54.333333333333336</v>
      </c>
      <c r="N127" s="942">
        <v>152.33333333333334</v>
      </c>
      <c r="O127" s="949">
        <v>129</v>
      </c>
      <c r="P127" s="1048">
        <v>187</v>
      </c>
      <c r="Q127" s="945">
        <v>234</v>
      </c>
      <c r="R127" s="1"/>
      <c r="S127" s="1209"/>
    </row>
    <row r="128" spans="1:19" ht="13.5" customHeight="1" x14ac:dyDescent="0.3">
      <c r="A128" s="1046" t="s">
        <v>435</v>
      </c>
      <c r="B128" s="1047" t="s">
        <v>436</v>
      </c>
      <c r="C128" s="1047" t="s">
        <v>844</v>
      </c>
      <c r="D128" s="1047" t="s">
        <v>28</v>
      </c>
      <c r="E128" s="1047" t="s">
        <v>75</v>
      </c>
      <c r="F128" s="935">
        <v>109.42</v>
      </c>
      <c r="G128" s="936">
        <v>41.023333333333333</v>
      </c>
      <c r="H128" s="948">
        <v>69.92</v>
      </c>
      <c r="I128" s="1012">
        <v>212</v>
      </c>
      <c r="J128" s="1013">
        <v>117</v>
      </c>
      <c r="K128" s="1014">
        <v>329</v>
      </c>
      <c r="L128" s="940">
        <v>70.666666666666671</v>
      </c>
      <c r="M128" s="941">
        <v>39</v>
      </c>
      <c r="N128" s="942">
        <v>109.66666666666667</v>
      </c>
      <c r="O128" s="949">
        <v>271</v>
      </c>
      <c r="P128" s="1048">
        <v>336</v>
      </c>
      <c r="Q128" s="945">
        <v>266</v>
      </c>
      <c r="R128" s="1"/>
      <c r="S128" s="1209"/>
    </row>
    <row r="129" spans="1:19" ht="13.5" customHeight="1" x14ac:dyDescent="0.3">
      <c r="A129" s="1046" t="s">
        <v>437</v>
      </c>
      <c r="B129" s="1047" t="s">
        <v>438</v>
      </c>
      <c r="C129" s="1047" t="s">
        <v>844</v>
      </c>
      <c r="D129" s="1047" t="s">
        <v>28</v>
      </c>
      <c r="E129" s="1047" t="s">
        <v>75</v>
      </c>
      <c r="F129" s="935">
        <v>123.78000000000002</v>
      </c>
      <c r="G129" s="936">
        <v>43.056666666666672</v>
      </c>
      <c r="H129" s="948">
        <v>78.446666666666673</v>
      </c>
      <c r="I129" s="1012">
        <v>226</v>
      </c>
      <c r="J129" s="1013">
        <v>110</v>
      </c>
      <c r="K129" s="1014">
        <v>336</v>
      </c>
      <c r="L129" s="940">
        <v>75.333333333333329</v>
      </c>
      <c r="M129" s="941">
        <v>36.666666666666664</v>
      </c>
      <c r="N129" s="942">
        <v>112</v>
      </c>
      <c r="O129" s="949">
        <v>227</v>
      </c>
      <c r="P129" s="1048">
        <v>292</v>
      </c>
      <c r="Q129" s="945">
        <v>270</v>
      </c>
      <c r="R129" s="1"/>
      <c r="S129" s="1209"/>
    </row>
    <row r="130" spans="1:19" ht="13.5" customHeight="1" x14ac:dyDescent="0.3">
      <c r="A130" s="1046" t="s">
        <v>439</v>
      </c>
      <c r="B130" s="1047" t="s">
        <v>440</v>
      </c>
      <c r="C130" s="1047" t="s">
        <v>844</v>
      </c>
      <c r="D130" s="1047" t="s">
        <v>28</v>
      </c>
      <c r="E130" s="1047" t="s">
        <v>75</v>
      </c>
      <c r="F130" s="935">
        <v>116.38666666666666</v>
      </c>
      <c r="G130" s="936">
        <v>44.109999999999992</v>
      </c>
      <c r="H130" s="948">
        <v>74.59666666666665</v>
      </c>
      <c r="I130" s="1012">
        <v>218</v>
      </c>
      <c r="J130" s="1013">
        <v>120</v>
      </c>
      <c r="K130" s="1014">
        <v>338</v>
      </c>
      <c r="L130" s="940">
        <v>72.666666666666671</v>
      </c>
      <c r="M130" s="941">
        <v>40</v>
      </c>
      <c r="N130" s="942">
        <v>112.66666666666667</v>
      </c>
      <c r="O130" s="949">
        <v>248</v>
      </c>
      <c r="P130" s="1048">
        <v>313</v>
      </c>
      <c r="Q130" s="945">
        <v>280</v>
      </c>
      <c r="R130" s="1"/>
      <c r="S130" s="1209"/>
    </row>
    <row r="131" spans="1:19" ht="13.5" customHeight="1" x14ac:dyDescent="0.3">
      <c r="A131" s="1046" t="s">
        <v>441</v>
      </c>
      <c r="B131" s="1047" t="s">
        <v>442</v>
      </c>
      <c r="C131" s="1047" t="s">
        <v>844</v>
      </c>
      <c r="D131" s="1047" t="s">
        <v>28</v>
      </c>
      <c r="E131" s="1047" t="s">
        <v>75</v>
      </c>
      <c r="F131" s="935">
        <v>131.16666666666666</v>
      </c>
      <c r="G131" s="936">
        <v>54.023333333333333</v>
      </c>
      <c r="H131" s="948">
        <v>88.773333333333326</v>
      </c>
      <c r="I131" s="1012">
        <v>155</v>
      </c>
      <c r="J131" s="1013">
        <v>86</v>
      </c>
      <c r="K131" s="1014">
        <v>241</v>
      </c>
      <c r="L131" s="940">
        <v>51.666666666666664</v>
      </c>
      <c r="M131" s="941">
        <v>28.666666666666668</v>
      </c>
      <c r="N131" s="942">
        <v>80.333333333333329</v>
      </c>
      <c r="O131" s="949">
        <v>162</v>
      </c>
      <c r="P131" s="1048">
        <v>225</v>
      </c>
      <c r="Q131" s="945">
        <v>121</v>
      </c>
      <c r="R131" s="1"/>
      <c r="S131" s="1209"/>
    </row>
    <row r="132" spans="1:19" ht="13.5" customHeight="1" x14ac:dyDescent="0.3">
      <c r="A132" s="1046" t="s">
        <v>443</v>
      </c>
      <c r="B132" s="1047" t="s">
        <v>444</v>
      </c>
      <c r="C132" s="1047" t="s">
        <v>844</v>
      </c>
      <c r="D132" s="1047" t="s">
        <v>28</v>
      </c>
      <c r="E132" s="1047" t="s">
        <v>75</v>
      </c>
      <c r="F132" s="935">
        <v>90.413333333333341</v>
      </c>
      <c r="G132" s="936">
        <v>36.47</v>
      </c>
      <c r="H132" s="948">
        <v>60.609999999999992</v>
      </c>
      <c r="I132" s="1012">
        <v>123</v>
      </c>
      <c r="J132" s="1013">
        <v>66</v>
      </c>
      <c r="K132" s="1014">
        <v>189</v>
      </c>
      <c r="L132" s="940">
        <v>41</v>
      </c>
      <c r="M132" s="941">
        <v>22</v>
      </c>
      <c r="N132" s="942">
        <v>63</v>
      </c>
      <c r="O132" s="949">
        <v>292</v>
      </c>
      <c r="P132" s="1048">
        <v>357</v>
      </c>
      <c r="Q132" s="945">
        <v>296</v>
      </c>
      <c r="R132" s="1"/>
      <c r="S132" s="1209"/>
    </row>
    <row r="133" spans="1:19" ht="13.5" customHeight="1" x14ac:dyDescent="0.3">
      <c r="A133" s="1046" t="s">
        <v>445</v>
      </c>
      <c r="B133" s="1047" t="s">
        <v>446</v>
      </c>
      <c r="C133" s="1047" t="s">
        <v>844</v>
      </c>
      <c r="D133" s="1047" t="s">
        <v>28</v>
      </c>
      <c r="E133" s="1047" t="s">
        <v>75</v>
      </c>
      <c r="F133" s="935">
        <v>117.03666666666668</v>
      </c>
      <c r="G133" s="936">
        <v>51.516666666666659</v>
      </c>
      <c r="H133" s="948">
        <v>80.760000000000005</v>
      </c>
      <c r="I133" s="1012">
        <v>241</v>
      </c>
      <c r="J133" s="1013">
        <v>144</v>
      </c>
      <c r="K133" s="1014">
        <v>385</v>
      </c>
      <c r="L133" s="940">
        <v>80.333333333333329</v>
      </c>
      <c r="M133" s="941">
        <v>48</v>
      </c>
      <c r="N133" s="942">
        <v>128.33333333333334</v>
      </c>
      <c r="O133" s="949">
        <v>207</v>
      </c>
      <c r="P133" s="1048">
        <v>272</v>
      </c>
      <c r="Q133" s="945">
        <v>124</v>
      </c>
      <c r="R133" s="1"/>
      <c r="S133" s="1209"/>
    </row>
    <row r="134" spans="1:19" ht="13.5" customHeight="1" x14ac:dyDescent="0.3">
      <c r="A134" s="1046" t="s">
        <v>447</v>
      </c>
      <c r="B134" s="1047" t="s">
        <v>448</v>
      </c>
      <c r="C134" s="1047" t="s">
        <v>844</v>
      </c>
      <c r="D134" s="1047" t="s">
        <v>28</v>
      </c>
      <c r="E134" s="1047" t="s">
        <v>75</v>
      </c>
      <c r="F134" s="935">
        <v>111.66333333333334</v>
      </c>
      <c r="G134" s="936">
        <v>48.483333333333327</v>
      </c>
      <c r="H134" s="948">
        <v>76.446666666666658</v>
      </c>
      <c r="I134" s="1012">
        <v>407</v>
      </c>
      <c r="J134" s="1013">
        <v>258</v>
      </c>
      <c r="K134" s="1014">
        <v>665</v>
      </c>
      <c r="L134" s="940">
        <v>135.66666666666666</v>
      </c>
      <c r="M134" s="941">
        <v>86</v>
      </c>
      <c r="N134" s="942">
        <v>221.66666666666666</v>
      </c>
      <c r="O134" s="949">
        <v>241</v>
      </c>
      <c r="P134" s="1048">
        <v>306</v>
      </c>
      <c r="Q134" s="945">
        <v>230</v>
      </c>
      <c r="R134" s="1"/>
      <c r="S134" s="1209"/>
    </row>
    <row r="135" spans="1:19" ht="13.5" customHeight="1" x14ac:dyDescent="0.3">
      <c r="A135" s="1046" t="s">
        <v>449</v>
      </c>
      <c r="B135" s="1047" t="s">
        <v>450</v>
      </c>
      <c r="C135" s="1047" t="s">
        <v>844</v>
      </c>
      <c r="D135" s="1047" t="s">
        <v>28</v>
      </c>
      <c r="E135" s="1047" t="s">
        <v>75</v>
      </c>
      <c r="F135" s="935">
        <v>152.36666666666667</v>
      </c>
      <c r="G135" s="936">
        <v>67.06</v>
      </c>
      <c r="H135" s="948">
        <v>105.13333333333333</v>
      </c>
      <c r="I135" s="1012">
        <v>324</v>
      </c>
      <c r="J135" s="1013">
        <v>195</v>
      </c>
      <c r="K135" s="1014">
        <v>519</v>
      </c>
      <c r="L135" s="940">
        <v>108</v>
      </c>
      <c r="M135" s="941">
        <v>65</v>
      </c>
      <c r="N135" s="942">
        <v>173</v>
      </c>
      <c r="O135" s="949">
        <v>85</v>
      </c>
      <c r="P135" s="1048">
        <v>132</v>
      </c>
      <c r="Q135" s="945">
        <v>54</v>
      </c>
      <c r="R135" s="1"/>
      <c r="S135" s="1209"/>
    </row>
    <row r="136" spans="1:19" ht="13.5" customHeight="1" x14ac:dyDescent="0.3">
      <c r="A136" s="1046" t="s">
        <v>451</v>
      </c>
      <c r="B136" s="1047" t="s">
        <v>452</v>
      </c>
      <c r="C136" s="1047" t="s">
        <v>844</v>
      </c>
      <c r="D136" s="1047" t="s">
        <v>28</v>
      </c>
      <c r="E136" s="1047" t="s">
        <v>75</v>
      </c>
      <c r="F136" s="935">
        <v>116.8</v>
      </c>
      <c r="G136" s="936">
        <v>52.650000000000006</v>
      </c>
      <c r="H136" s="948">
        <v>80.063333333333333</v>
      </c>
      <c r="I136" s="1012">
        <v>114</v>
      </c>
      <c r="J136" s="1013">
        <v>67</v>
      </c>
      <c r="K136" s="1014">
        <v>181</v>
      </c>
      <c r="L136" s="940">
        <v>38</v>
      </c>
      <c r="M136" s="941">
        <v>22.333333333333332</v>
      </c>
      <c r="N136" s="942">
        <v>60.333333333333336</v>
      </c>
      <c r="O136" s="949">
        <v>214</v>
      </c>
      <c r="P136" s="1048">
        <v>279</v>
      </c>
      <c r="Q136" s="945">
        <v>186</v>
      </c>
      <c r="R136" s="1"/>
      <c r="S136" s="1209"/>
    </row>
    <row r="137" spans="1:19" ht="13.5" customHeight="1" x14ac:dyDescent="0.3">
      <c r="A137" s="1046" t="s">
        <v>453</v>
      </c>
      <c r="B137" s="1047" t="s">
        <v>454</v>
      </c>
      <c r="C137" s="1047" t="s">
        <v>844</v>
      </c>
      <c r="D137" s="1047" t="s">
        <v>28</v>
      </c>
      <c r="E137" s="1047" t="s">
        <v>75</v>
      </c>
      <c r="F137" s="935">
        <v>147.51333333333332</v>
      </c>
      <c r="G137" s="936">
        <v>70.063333333333333</v>
      </c>
      <c r="H137" s="948">
        <v>105.25999999999999</v>
      </c>
      <c r="I137" s="1012">
        <v>353</v>
      </c>
      <c r="J137" s="1013">
        <v>222</v>
      </c>
      <c r="K137" s="1014">
        <v>575</v>
      </c>
      <c r="L137" s="940">
        <v>117.66666666666667</v>
      </c>
      <c r="M137" s="941">
        <v>74</v>
      </c>
      <c r="N137" s="942">
        <v>191.66666666666666</v>
      </c>
      <c r="O137" s="949">
        <v>82</v>
      </c>
      <c r="P137" s="1048">
        <v>129</v>
      </c>
      <c r="Q137" s="945">
        <v>55</v>
      </c>
      <c r="R137" s="1"/>
      <c r="S137" s="1209"/>
    </row>
    <row r="138" spans="1:19" ht="13.5" customHeight="1" x14ac:dyDescent="0.3">
      <c r="A138" s="1046" t="s">
        <v>455</v>
      </c>
      <c r="B138" s="1047" t="s">
        <v>456</v>
      </c>
      <c r="C138" s="1047" t="s">
        <v>844</v>
      </c>
      <c r="D138" s="1047" t="s">
        <v>28</v>
      </c>
      <c r="E138" s="1047" t="s">
        <v>75</v>
      </c>
      <c r="F138" s="935">
        <v>118.90666666666665</v>
      </c>
      <c r="G138" s="936">
        <v>51.129999999999995</v>
      </c>
      <c r="H138" s="948">
        <v>81.916666666666671</v>
      </c>
      <c r="I138" s="1012">
        <v>224</v>
      </c>
      <c r="J138" s="1013">
        <v>131</v>
      </c>
      <c r="K138" s="1014">
        <v>355</v>
      </c>
      <c r="L138" s="940">
        <v>74.666666666666671</v>
      </c>
      <c r="M138" s="941">
        <v>43.666666666666664</v>
      </c>
      <c r="N138" s="942">
        <v>118.33333333333333</v>
      </c>
      <c r="O138" s="949">
        <v>199</v>
      </c>
      <c r="P138" s="1048">
        <v>264</v>
      </c>
      <c r="Q138" s="945">
        <v>240</v>
      </c>
      <c r="R138" s="1"/>
      <c r="S138" s="1209"/>
    </row>
    <row r="139" spans="1:19" ht="13.5" customHeight="1" x14ac:dyDescent="0.3">
      <c r="A139" s="1046" t="s">
        <v>457</v>
      </c>
      <c r="B139" s="1047" t="s">
        <v>458</v>
      </c>
      <c r="C139" s="1047" t="s">
        <v>844</v>
      </c>
      <c r="D139" s="1047" t="s">
        <v>28</v>
      </c>
      <c r="E139" s="1047" t="s">
        <v>75</v>
      </c>
      <c r="F139" s="935">
        <v>106.78333333333335</v>
      </c>
      <c r="G139" s="936">
        <v>43.486666666666672</v>
      </c>
      <c r="H139" s="948">
        <v>71.526666666666657</v>
      </c>
      <c r="I139" s="1012">
        <v>199</v>
      </c>
      <c r="J139" s="1013">
        <v>120</v>
      </c>
      <c r="K139" s="1014">
        <v>319</v>
      </c>
      <c r="L139" s="940">
        <v>66.333333333333329</v>
      </c>
      <c r="M139" s="941">
        <v>40</v>
      </c>
      <c r="N139" s="942">
        <v>106.33333333333333</v>
      </c>
      <c r="O139" s="949">
        <v>263</v>
      </c>
      <c r="P139" s="1048">
        <v>328</v>
      </c>
      <c r="Q139" s="945">
        <v>274</v>
      </c>
      <c r="R139" s="1"/>
      <c r="S139" s="1209"/>
    </row>
    <row r="140" spans="1:19" ht="13.5" customHeight="1" x14ac:dyDescent="0.3">
      <c r="A140" s="1046" t="s">
        <v>582</v>
      </c>
      <c r="B140" s="1047" t="s">
        <v>967</v>
      </c>
      <c r="C140" s="1047" t="s">
        <v>830</v>
      </c>
      <c r="D140" s="1047" t="s">
        <v>30</v>
      </c>
      <c r="E140" s="1047" t="s">
        <v>75</v>
      </c>
      <c r="F140" s="935">
        <v>145.56333333333333</v>
      </c>
      <c r="G140" s="936">
        <v>64.936666666666667</v>
      </c>
      <c r="H140" s="948">
        <v>101.22333333333334</v>
      </c>
      <c r="I140" s="1012">
        <v>469</v>
      </c>
      <c r="J140" s="1013">
        <v>273</v>
      </c>
      <c r="K140" s="1014">
        <v>742</v>
      </c>
      <c r="L140" s="940">
        <v>156.33333333333334</v>
      </c>
      <c r="M140" s="941">
        <v>91</v>
      </c>
      <c r="N140" s="942">
        <v>247.33333333333334</v>
      </c>
      <c r="O140" s="949">
        <v>101</v>
      </c>
      <c r="P140" s="1048">
        <v>152</v>
      </c>
      <c r="Q140" s="945">
        <v>129</v>
      </c>
      <c r="R140" s="1"/>
      <c r="S140" s="1209"/>
    </row>
    <row r="141" spans="1:19" ht="13.5" customHeight="1" x14ac:dyDescent="0.3">
      <c r="A141" s="1046" t="s">
        <v>200</v>
      </c>
      <c r="B141" s="1047" t="s">
        <v>201</v>
      </c>
      <c r="C141" s="1047" t="s">
        <v>847</v>
      </c>
      <c r="D141" s="1047" t="s">
        <v>29</v>
      </c>
      <c r="E141" s="1047" t="s">
        <v>75</v>
      </c>
      <c r="F141" s="935">
        <v>122.46999999999998</v>
      </c>
      <c r="G141" s="936">
        <v>55.093333333333334</v>
      </c>
      <c r="H141" s="948">
        <v>84.823333333333338</v>
      </c>
      <c r="I141" s="1012">
        <v>148</v>
      </c>
      <c r="J141" s="1013">
        <v>89</v>
      </c>
      <c r="K141" s="1014">
        <v>237</v>
      </c>
      <c r="L141" s="940">
        <v>49.333333333333336</v>
      </c>
      <c r="M141" s="941">
        <v>29.666666666666668</v>
      </c>
      <c r="N141" s="942">
        <v>79</v>
      </c>
      <c r="O141" s="949">
        <v>181</v>
      </c>
      <c r="P141" s="1048">
        <v>245</v>
      </c>
      <c r="Q141" s="945">
        <v>142</v>
      </c>
      <c r="R141" s="1"/>
      <c r="S141" s="1209"/>
    </row>
    <row r="142" spans="1:19" ht="13.5" customHeight="1" x14ac:dyDescent="0.3">
      <c r="A142" s="1046" t="s">
        <v>202</v>
      </c>
      <c r="B142" s="1047" t="s">
        <v>203</v>
      </c>
      <c r="C142" s="1047" t="s">
        <v>847</v>
      </c>
      <c r="D142" s="1047" t="s">
        <v>29</v>
      </c>
      <c r="E142" s="1047" t="s">
        <v>75</v>
      </c>
      <c r="F142" s="935">
        <v>111.98</v>
      </c>
      <c r="G142" s="936">
        <v>43.919999999999995</v>
      </c>
      <c r="H142" s="948">
        <v>73.38666666666667</v>
      </c>
      <c r="I142" s="1012">
        <v>211</v>
      </c>
      <c r="J142" s="1013">
        <v>119</v>
      </c>
      <c r="K142" s="1014">
        <v>330</v>
      </c>
      <c r="L142" s="940">
        <v>70.333333333333329</v>
      </c>
      <c r="M142" s="941">
        <v>39.666666666666664</v>
      </c>
      <c r="N142" s="942">
        <v>110</v>
      </c>
      <c r="O142" s="949">
        <v>254</v>
      </c>
      <c r="P142" s="1048">
        <v>319</v>
      </c>
      <c r="Q142" s="945">
        <v>229</v>
      </c>
      <c r="R142" s="1"/>
      <c r="S142" s="1209"/>
    </row>
    <row r="143" spans="1:19" ht="13.5" customHeight="1" x14ac:dyDescent="0.3">
      <c r="A143" s="1046" t="s">
        <v>204</v>
      </c>
      <c r="B143" s="1047" t="s">
        <v>205</v>
      </c>
      <c r="C143" s="1047" t="s">
        <v>847</v>
      </c>
      <c r="D143" s="1047" t="s">
        <v>29</v>
      </c>
      <c r="E143" s="1047" t="s">
        <v>75</v>
      </c>
      <c r="F143" s="935">
        <v>122.43333333333334</v>
      </c>
      <c r="G143" s="936">
        <v>44.506666666666668</v>
      </c>
      <c r="H143" s="948">
        <v>79.320000000000007</v>
      </c>
      <c r="I143" s="1012">
        <v>237</v>
      </c>
      <c r="J143" s="1013">
        <v>113</v>
      </c>
      <c r="K143" s="1014">
        <v>350</v>
      </c>
      <c r="L143" s="940">
        <v>79</v>
      </c>
      <c r="M143" s="941">
        <v>37.666666666666664</v>
      </c>
      <c r="N143" s="942">
        <v>116.66666666666667</v>
      </c>
      <c r="O143" s="949">
        <v>218</v>
      </c>
      <c r="P143" s="1048">
        <v>283</v>
      </c>
      <c r="Q143" s="945">
        <v>288</v>
      </c>
      <c r="R143" s="1"/>
      <c r="S143" s="1209"/>
    </row>
    <row r="144" spans="1:19" ht="13.5" customHeight="1" x14ac:dyDescent="0.3">
      <c r="A144" s="1046" t="s">
        <v>206</v>
      </c>
      <c r="B144" s="1047" t="s">
        <v>207</v>
      </c>
      <c r="C144" s="1047" t="s">
        <v>847</v>
      </c>
      <c r="D144" s="1047" t="s">
        <v>29</v>
      </c>
      <c r="E144" s="1047" t="s">
        <v>75</v>
      </c>
      <c r="F144" s="935">
        <v>110.53333333333335</v>
      </c>
      <c r="G144" s="936">
        <v>40.006666666666668</v>
      </c>
      <c r="H144" s="948">
        <v>70.443333333333328</v>
      </c>
      <c r="I144" s="1012">
        <v>148</v>
      </c>
      <c r="J144" s="1013">
        <v>76</v>
      </c>
      <c r="K144" s="1014">
        <v>224</v>
      </c>
      <c r="L144" s="940">
        <v>49.333333333333336</v>
      </c>
      <c r="M144" s="941">
        <v>25.333333333333332</v>
      </c>
      <c r="N144" s="942">
        <v>74.666666666666671</v>
      </c>
      <c r="O144" s="949">
        <v>268</v>
      </c>
      <c r="P144" s="1048">
        <v>333</v>
      </c>
      <c r="Q144" s="945">
        <v>214</v>
      </c>
      <c r="R144" s="1"/>
      <c r="S144" s="1209"/>
    </row>
    <row r="145" spans="1:19" ht="13.5" customHeight="1" x14ac:dyDescent="0.3">
      <c r="A145" s="1046" t="s">
        <v>208</v>
      </c>
      <c r="B145" s="1047" t="s">
        <v>209</v>
      </c>
      <c r="C145" s="1047" t="s">
        <v>847</v>
      </c>
      <c r="D145" s="1047" t="s">
        <v>29</v>
      </c>
      <c r="E145" s="1047" t="s">
        <v>75</v>
      </c>
      <c r="F145" s="935">
        <v>122.69333333333334</v>
      </c>
      <c r="G145" s="936">
        <v>49.846666666666671</v>
      </c>
      <c r="H145" s="948">
        <v>81.820000000000007</v>
      </c>
      <c r="I145" s="1012">
        <v>220</v>
      </c>
      <c r="J145" s="1013">
        <v>122</v>
      </c>
      <c r="K145" s="1014">
        <v>342</v>
      </c>
      <c r="L145" s="940">
        <v>73.333333333333329</v>
      </c>
      <c r="M145" s="941">
        <v>40.666666666666664</v>
      </c>
      <c r="N145" s="942">
        <v>114</v>
      </c>
      <c r="O145" s="949">
        <v>201</v>
      </c>
      <c r="P145" s="1048">
        <v>266</v>
      </c>
      <c r="Q145" s="945">
        <v>254</v>
      </c>
      <c r="R145" s="1"/>
      <c r="S145" s="1209"/>
    </row>
    <row r="146" spans="1:19" ht="13.5" customHeight="1" x14ac:dyDescent="0.3">
      <c r="A146" s="1046" t="s">
        <v>210</v>
      </c>
      <c r="B146" s="1047" t="s">
        <v>211</v>
      </c>
      <c r="C146" s="1047" t="s">
        <v>847</v>
      </c>
      <c r="D146" s="1047" t="s">
        <v>29</v>
      </c>
      <c r="E146" s="1047" t="s">
        <v>75</v>
      </c>
      <c r="F146" s="935">
        <v>85.526666666666657</v>
      </c>
      <c r="G146" s="936">
        <v>36.776666666666671</v>
      </c>
      <c r="H146" s="948">
        <v>58.333333333333336</v>
      </c>
      <c r="I146" s="1012">
        <v>157</v>
      </c>
      <c r="J146" s="1013">
        <v>95</v>
      </c>
      <c r="K146" s="1014">
        <v>252</v>
      </c>
      <c r="L146" s="940">
        <v>52.333333333333336</v>
      </c>
      <c r="M146" s="941">
        <v>31.666666666666668</v>
      </c>
      <c r="N146" s="942">
        <v>84</v>
      </c>
      <c r="O146" s="949">
        <v>293</v>
      </c>
      <c r="P146" s="1048">
        <v>358</v>
      </c>
      <c r="Q146" s="945">
        <v>287</v>
      </c>
      <c r="R146" s="1"/>
      <c r="S146" s="1209"/>
    </row>
    <row r="147" spans="1:19" ht="13.5" customHeight="1" x14ac:dyDescent="0.3">
      <c r="A147" s="1046" t="s">
        <v>212</v>
      </c>
      <c r="B147" s="1047" t="s">
        <v>213</v>
      </c>
      <c r="C147" s="1047" t="s">
        <v>847</v>
      </c>
      <c r="D147" s="1047" t="s">
        <v>29</v>
      </c>
      <c r="E147" s="1047" t="s">
        <v>75</v>
      </c>
      <c r="F147" s="935">
        <v>124.20666666666665</v>
      </c>
      <c r="G147" s="936">
        <v>55.053333333333335</v>
      </c>
      <c r="H147" s="948">
        <v>86.44</v>
      </c>
      <c r="I147" s="1012">
        <v>120</v>
      </c>
      <c r="J147" s="1013">
        <v>75</v>
      </c>
      <c r="K147" s="1014">
        <v>195</v>
      </c>
      <c r="L147" s="940">
        <v>40</v>
      </c>
      <c r="M147" s="941">
        <v>25</v>
      </c>
      <c r="N147" s="942">
        <v>65</v>
      </c>
      <c r="O147" s="949">
        <v>175</v>
      </c>
      <c r="P147" s="1048">
        <v>238</v>
      </c>
      <c r="Q147" s="945">
        <v>111</v>
      </c>
      <c r="R147" s="1"/>
      <c r="S147" s="1209"/>
    </row>
    <row r="148" spans="1:19" ht="13.5" customHeight="1" x14ac:dyDescent="0.3">
      <c r="A148" s="1046" t="s">
        <v>214</v>
      </c>
      <c r="B148" s="1047" t="s">
        <v>215</v>
      </c>
      <c r="C148" s="1047" t="s">
        <v>847</v>
      </c>
      <c r="D148" s="1047" t="s">
        <v>29</v>
      </c>
      <c r="E148" s="1047" t="s">
        <v>75</v>
      </c>
      <c r="F148" s="935">
        <v>92.556666666666672</v>
      </c>
      <c r="G148" s="936">
        <v>37.109999999999992</v>
      </c>
      <c r="H148" s="948">
        <v>62.333333333333336</v>
      </c>
      <c r="I148" s="1012">
        <v>112</v>
      </c>
      <c r="J148" s="1013">
        <v>64</v>
      </c>
      <c r="K148" s="1014">
        <v>176</v>
      </c>
      <c r="L148" s="940">
        <v>37.333333333333336</v>
      </c>
      <c r="M148" s="941">
        <v>21.333333333333332</v>
      </c>
      <c r="N148" s="942">
        <v>58.666666666666664</v>
      </c>
      <c r="O148" s="949">
        <v>285</v>
      </c>
      <c r="P148" s="1048">
        <v>350</v>
      </c>
      <c r="Q148" s="945">
        <v>273</v>
      </c>
      <c r="R148" s="1"/>
      <c r="S148" s="1209"/>
    </row>
    <row r="149" spans="1:19" ht="13.5" customHeight="1" x14ac:dyDescent="0.3">
      <c r="A149" s="1046" t="s">
        <v>216</v>
      </c>
      <c r="B149" s="1047" t="s">
        <v>217</v>
      </c>
      <c r="C149" s="1047" t="s">
        <v>847</v>
      </c>
      <c r="D149" s="1047" t="s">
        <v>29</v>
      </c>
      <c r="E149" s="1047" t="s">
        <v>75</v>
      </c>
      <c r="F149" s="935">
        <v>119.56</v>
      </c>
      <c r="G149" s="936">
        <v>40.373333333333335</v>
      </c>
      <c r="H149" s="948">
        <v>73.456666666666663</v>
      </c>
      <c r="I149" s="1012">
        <v>106</v>
      </c>
      <c r="J149" s="1013">
        <v>50</v>
      </c>
      <c r="K149" s="1014">
        <v>156</v>
      </c>
      <c r="L149" s="940">
        <v>35.333333333333336</v>
      </c>
      <c r="M149" s="941">
        <v>16.666666666666668</v>
      </c>
      <c r="N149" s="942">
        <v>52</v>
      </c>
      <c r="O149" s="949">
        <v>253</v>
      </c>
      <c r="P149" s="1048">
        <v>318</v>
      </c>
      <c r="Q149" s="945">
        <v>185</v>
      </c>
      <c r="R149" s="1"/>
      <c r="S149" s="1209"/>
    </row>
    <row r="150" spans="1:19" ht="13.5" customHeight="1" x14ac:dyDescent="0.3">
      <c r="A150" s="1046" t="s">
        <v>218</v>
      </c>
      <c r="B150" s="1047" t="s">
        <v>219</v>
      </c>
      <c r="C150" s="1047" t="s">
        <v>847</v>
      </c>
      <c r="D150" s="1047" t="s">
        <v>29</v>
      </c>
      <c r="E150" s="1047" t="s">
        <v>75</v>
      </c>
      <c r="F150" s="935">
        <v>124.12333333333333</v>
      </c>
      <c r="G150" s="936">
        <v>51.776666666666671</v>
      </c>
      <c r="H150" s="948">
        <v>83.39</v>
      </c>
      <c r="I150" s="1012">
        <v>171</v>
      </c>
      <c r="J150" s="1013">
        <v>99</v>
      </c>
      <c r="K150" s="1014">
        <v>270</v>
      </c>
      <c r="L150" s="940">
        <v>57</v>
      </c>
      <c r="M150" s="941">
        <v>33</v>
      </c>
      <c r="N150" s="942">
        <v>90</v>
      </c>
      <c r="O150" s="949">
        <v>192</v>
      </c>
      <c r="P150" s="1048">
        <v>257</v>
      </c>
      <c r="Q150" s="945">
        <v>202</v>
      </c>
      <c r="R150" s="1"/>
      <c r="S150" s="1209"/>
    </row>
    <row r="151" spans="1:19" ht="13.5" customHeight="1" x14ac:dyDescent="0.3">
      <c r="A151" s="1046" t="s">
        <v>459</v>
      </c>
      <c r="B151" s="1047" t="s">
        <v>460</v>
      </c>
      <c r="C151" s="1047" t="s">
        <v>460</v>
      </c>
      <c r="D151" s="1047" t="s">
        <v>28</v>
      </c>
      <c r="E151" s="1047" t="s">
        <v>75</v>
      </c>
      <c r="F151" s="935">
        <v>146.45666666666668</v>
      </c>
      <c r="G151" s="936">
        <v>55.786666666666669</v>
      </c>
      <c r="H151" s="948">
        <v>96.123333333333335</v>
      </c>
      <c r="I151" s="1012">
        <v>385</v>
      </c>
      <c r="J151" s="1013">
        <v>203</v>
      </c>
      <c r="K151" s="1014">
        <v>588</v>
      </c>
      <c r="L151" s="940">
        <v>128.33333333333334</v>
      </c>
      <c r="M151" s="941">
        <v>67.666666666666671</v>
      </c>
      <c r="N151" s="942">
        <v>196</v>
      </c>
      <c r="O151" s="949">
        <v>123</v>
      </c>
      <c r="P151" s="1048">
        <v>180</v>
      </c>
      <c r="Q151" s="945">
        <v>78</v>
      </c>
      <c r="R151" s="1"/>
      <c r="S151" s="1209"/>
    </row>
    <row r="152" spans="1:19" ht="13.5" customHeight="1" x14ac:dyDescent="0.3">
      <c r="A152" s="1046" t="s">
        <v>461</v>
      </c>
      <c r="B152" s="1047" t="s">
        <v>462</v>
      </c>
      <c r="C152" s="1047" t="s">
        <v>840</v>
      </c>
      <c r="D152" s="1047" t="s">
        <v>28</v>
      </c>
      <c r="E152" s="1047" t="s">
        <v>75</v>
      </c>
      <c r="F152" s="935">
        <v>108.82666666666667</v>
      </c>
      <c r="G152" s="936">
        <v>44.47</v>
      </c>
      <c r="H152" s="948">
        <v>73.710000000000008</v>
      </c>
      <c r="I152" s="1012">
        <v>189</v>
      </c>
      <c r="J152" s="1013">
        <v>99</v>
      </c>
      <c r="K152" s="1014">
        <v>288</v>
      </c>
      <c r="L152" s="940">
        <v>63</v>
      </c>
      <c r="M152" s="941">
        <v>33</v>
      </c>
      <c r="N152" s="942">
        <v>96</v>
      </c>
      <c r="O152" s="949">
        <v>252</v>
      </c>
      <c r="P152" s="1048">
        <v>317</v>
      </c>
      <c r="Q152" s="945">
        <v>143</v>
      </c>
      <c r="R152" s="1"/>
      <c r="S152" s="1209"/>
    </row>
    <row r="153" spans="1:19" ht="13.5" customHeight="1" x14ac:dyDescent="0.3">
      <c r="A153" s="1046" t="s">
        <v>463</v>
      </c>
      <c r="B153" s="1047" t="s">
        <v>464</v>
      </c>
      <c r="C153" s="1047" t="s">
        <v>840</v>
      </c>
      <c r="D153" s="1047" t="s">
        <v>28</v>
      </c>
      <c r="E153" s="1047" t="s">
        <v>75</v>
      </c>
      <c r="F153" s="935">
        <v>118.05666666666667</v>
      </c>
      <c r="G153" s="936">
        <v>49.04666666666666</v>
      </c>
      <c r="H153" s="948">
        <v>78.973333333333329</v>
      </c>
      <c r="I153" s="1012">
        <v>262</v>
      </c>
      <c r="J153" s="1013">
        <v>166</v>
      </c>
      <c r="K153" s="1014">
        <v>428</v>
      </c>
      <c r="L153" s="940">
        <v>87.333333333333329</v>
      </c>
      <c r="M153" s="941">
        <v>55.333333333333336</v>
      </c>
      <c r="N153" s="942">
        <v>142.66666666666666</v>
      </c>
      <c r="O153" s="949">
        <v>221</v>
      </c>
      <c r="P153" s="1048">
        <v>286</v>
      </c>
      <c r="Q153" s="945">
        <v>176</v>
      </c>
      <c r="R153" s="1"/>
      <c r="S153" s="1209"/>
    </row>
    <row r="154" spans="1:19" ht="13.5" customHeight="1" x14ac:dyDescent="0.3">
      <c r="A154" s="1046" t="s">
        <v>465</v>
      </c>
      <c r="B154" s="1047" t="s">
        <v>466</v>
      </c>
      <c r="C154" s="1047" t="s">
        <v>840</v>
      </c>
      <c r="D154" s="1047" t="s">
        <v>28</v>
      </c>
      <c r="E154" s="1047" t="s">
        <v>75</v>
      </c>
      <c r="F154" s="935">
        <v>121.87</v>
      </c>
      <c r="G154" s="936">
        <v>43.443333333333328</v>
      </c>
      <c r="H154" s="948">
        <v>78.930000000000007</v>
      </c>
      <c r="I154" s="1012">
        <v>140</v>
      </c>
      <c r="J154" s="1013">
        <v>65</v>
      </c>
      <c r="K154" s="1014">
        <v>205</v>
      </c>
      <c r="L154" s="940">
        <v>46.666666666666664</v>
      </c>
      <c r="M154" s="941">
        <v>21.666666666666668</v>
      </c>
      <c r="N154" s="942">
        <v>68.333333333333329</v>
      </c>
      <c r="O154" s="949">
        <v>223</v>
      </c>
      <c r="P154" s="1048">
        <v>288</v>
      </c>
      <c r="Q154" s="945">
        <v>133</v>
      </c>
      <c r="R154" s="1"/>
      <c r="S154" s="1209"/>
    </row>
    <row r="155" spans="1:19" ht="13.5" customHeight="1" x14ac:dyDescent="0.3">
      <c r="A155" s="1046" t="s">
        <v>467</v>
      </c>
      <c r="B155" s="1047" t="s">
        <v>468</v>
      </c>
      <c r="C155" s="1047" t="s">
        <v>840</v>
      </c>
      <c r="D155" s="1047" t="s">
        <v>28</v>
      </c>
      <c r="E155" s="1047" t="s">
        <v>75</v>
      </c>
      <c r="F155" s="935">
        <v>130.53333333333333</v>
      </c>
      <c r="G155" s="936">
        <v>58.949999999999996</v>
      </c>
      <c r="H155" s="948">
        <v>91.58</v>
      </c>
      <c r="I155" s="1012">
        <v>242</v>
      </c>
      <c r="J155" s="1013">
        <v>142</v>
      </c>
      <c r="K155" s="1014">
        <v>384</v>
      </c>
      <c r="L155" s="940">
        <v>80.666666666666671</v>
      </c>
      <c r="M155" s="941">
        <v>47.333333333333336</v>
      </c>
      <c r="N155" s="942">
        <v>128</v>
      </c>
      <c r="O155" s="949">
        <v>152</v>
      </c>
      <c r="P155" s="1048">
        <v>213</v>
      </c>
      <c r="Q155" s="945">
        <v>101</v>
      </c>
      <c r="R155" s="1"/>
      <c r="S155" s="1209"/>
    </row>
    <row r="156" spans="1:19" ht="13.5" customHeight="1" x14ac:dyDescent="0.3">
      <c r="A156" s="1046" t="s">
        <v>477</v>
      </c>
      <c r="B156" s="1047" t="s">
        <v>1114</v>
      </c>
      <c r="C156" s="1047" t="s">
        <v>840</v>
      </c>
      <c r="D156" s="1047" t="s">
        <v>28</v>
      </c>
      <c r="E156" s="1047" t="s">
        <v>75</v>
      </c>
      <c r="F156" s="935">
        <v>124.29</v>
      </c>
      <c r="G156" s="936">
        <v>50.99666666666667</v>
      </c>
      <c r="H156" s="948">
        <v>84.003333333333345</v>
      </c>
      <c r="I156" s="1012">
        <v>229</v>
      </c>
      <c r="J156" s="1013">
        <v>124</v>
      </c>
      <c r="K156" s="1014">
        <v>353</v>
      </c>
      <c r="L156" s="940">
        <v>76.333333333333329</v>
      </c>
      <c r="M156" s="941">
        <v>41.333333333333336</v>
      </c>
      <c r="N156" s="942">
        <v>117.66666666666667</v>
      </c>
      <c r="O156" s="949">
        <v>189</v>
      </c>
      <c r="P156" s="1048">
        <v>254</v>
      </c>
      <c r="Q156" s="945">
        <v>83</v>
      </c>
      <c r="R156" s="1"/>
      <c r="S156" s="1209"/>
    </row>
    <row r="157" spans="1:19" ht="13.5" customHeight="1" x14ac:dyDescent="0.3">
      <c r="A157" s="1046" t="s">
        <v>469</v>
      </c>
      <c r="B157" s="1047" t="s">
        <v>470</v>
      </c>
      <c r="C157" s="1047" t="s">
        <v>840</v>
      </c>
      <c r="D157" s="1047" t="s">
        <v>28</v>
      </c>
      <c r="E157" s="1047" t="s">
        <v>75</v>
      </c>
      <c r="F157" s="935">
        <v>133.48666666666668</v>
      </c>
      <c r="G157" s="936">
        <v>56.04</v>
      </c>
      <c r="H157" s="948">
        <v>91.736666666666679</v>
      </c>
      <c r="I157" s="1012">
        <v>176</v>
      </c>
      <c r="J157" s="1013">
        <v>95</v>
      </c>
      <c r="K157" s="1014">
        <v>271</v>
      </c>
      <c r="L157" s="940">
        <v>58.666666666666664</v>
      </c>
      <c r="M157" s="941">
        <v>31.666666666666668</v>
      </c>
      <c r="N157" s="942">
        <v>90.333333333333329</v>
      </c>
      <c r="O157" s="949">
        <v>151</v>
      </c>
      <c r="P157" s="1048">
        <v>211</v>
      </c>
      <c r="Q157" s="945">
        <v>109</v>
      </c>
      <c r="R157" s="1"/>
      <c r="S157" s="1209"/>
    </row>
    <row r="158" spans="1:19" ht="13.5" customHeight="1" x14ac:dyDescent="0.3">
      <c r="A158" s="1046" t="s">
        <v>471</v>
      </c>
      <c r="B158" s="1047" t="s">
        <v>472</v>
      </c>
      <c r="C158" s="1047" t="s">
        <v>840</v>
      </c>
      <c r="D158" s="1047" t="s">
        <v>28</v>
      </c>
      <c r="E158" s="1047" t="s">
        <v>75</v>
      </c>
      <c r="F158" s="935">
        <v>119.79333333333334</v>
      </c>
      <c r="G158" s="936">
        <v>39.326666666666661</v>
      </c>
      <c r="H158" s="948">
        <v>74.396666666666661</v>
      </c>
      <c r="I158" s="1012">
        <v>267</v>
      </c>
      <c r="J158" s="1013">
        <v>120</v>
      </c>
      <c r="K158" s="1014">
        <v>387</v>
      </c>
      <c r="L158" s="940">
        <v>89</v>
      </c>
      <c r="M158" s="941">
        <v>40</v>
      </c>
      <c r="N158" s="942">
        <v>129</v>
      </c>
      <c r="O158" s="949">
        <v>249</v>
      </c>
      <c r="P158" s="1048">
        <v>314</v>
      </c>
      <c r="Q158" s="945">
        <v>174</v>
      </c>
      <c r="R158" s="1"/>
      <c r="S158" s="1209"/>
    </row>
    <row r="159" spans="1:19" ht="13.5" customHeight="1" x14ac:dyDescent="0.3">
      <c r="A159" s="1046" t="s">
        <v>473</v>
      </c>
      <c r="B159" s="1047" t="s">
        <v>474</v>
      </c>
      <c r="C159" s="1047" t="s">
        <v>840</v>
      </c>
      <c r="D159" s="1047" t="s">
        <v>28</v>
      </c>
      <c r="E159" s="1047" t="s">
        <v>75</v>
      </c>
      <c r="F159" s="935">
        <v>153.04666666666665</v>
      </c>
      <c r="G159" s="936">
        <v>51.95333333333334</v>
      </c>
      <c r="H159" s="948">
        <v>96.146666666666661</v>
      </c>
      <c r="I159" s="1012">
        <v>463</v>
      </c>
      <c r="J159" s="1013">
        <v>201</v>
      </c>
      <c r="K159" s="1014">
        <v>664</v>
      </c>
      <c r="L159" s="940">
        <v>154.33333333333334</v>
      </c>
      <c r="M159" s="941">
        <v>67</v>
      </c>
      <c r="N159" s="942">
        <v>221.33333333333334</v>
      </c>
      <c r="O159" s="949">
        <v>121</v>
      </c>
      <c r="P159" s="1048">
        <v>178</v>
      </c>
      <c r="Q159" s="945">
        <v>92</v>
      </c>
      <c r="R159" s="1"/>
      <c r="S159" s="1209"/>
    </row>
    <row r="160" spans="1:19" ht="13.5" customHeight="1" x14ac:dyDescent="0.3">
      <c r="A160" s="1046" t="s">
        <v>475</v>
      </c>
      <c r="B160" s="1047" t="s">
        <v>476</v>
      </c>
      <c r="C160" s="1047" t="s">
        <v>840</v>
      </c>
      <c r="D160" s="1047" t="s">
        <v>28</v>
      </c>
      <c r="E160" s="1047" t="s">
        <v>75</v>
      </c>
      <c r="F160" s="935">
        <v>106.75666666666666</v>
      </c>
      <c r="G160" s="936">
        <v>37.889999999999993</v>
      </c>
      <c r="H160" s="948">
        <v>68.233333333333334</v>
      </c>
      <c r="I160" s="1012">
        <v>190</v>
      </c>
      <c r="J160" s="1013">
        <v>95</v>
      </c>
      <c r="K160" s="1014">
        <v>285</v>
      </c>
      <c r="L160" s="940">
        <v>63.333333333333336</v>
      </c>
      <c r="M160" s="941">
        <v>31.666666666666668</v>
      </c>
      <c r="N160" s="942">
        <v>95</v>
      </c>
      <c r="O160" s="949">
        <v>277</v>
      </c>
      <c r="P160" s="1048">
        <v>342</v>
      </c>
      <c r="Q160" s="945">
        <v>239</v>
      </c>
      <c r="R160" s="1"/>
      <c r="S160" s="1209"/>
    </row>
    <row r="161" spans="1:19" ht="13.5" customHeight="1" x14ac:dyDescent="0.3">
      <c r="A161" s="1046" t="s">
        <v>478</v>
      </c>
      <c r="B161" s="1047" t="s">
        <v>479</v>
      </c>
      <c r="C161" s="1047" t="s">
        <v>840</v>
      </c>
      <c r="D161" s="1047" t="s">
        <v>28</v>
      </c>
      <c r="E161" s="1047" t="s">
        <v>75</v>
      </c>
      <c r="F161" s="935">
        <v>152.03333333333333</v>
      </c>
      <c r="G161" s="936">
        <v>49.646666666666668</v>
      </c>
      <c r="H161" s="948">
        <v>94.839999999999989</v>
      </c>
      <c r="I161" s="1012">
        <v>288</v>
      </c>
      <c r="J161" s="1013">
        <v>119</v>
      </c>
      <c r="K161" s="1014">
        <v>407</v>
      </c>
      <c r="L161" s="940">
        <v>96</v>
      </c>
      <c r="M161" s="941">
        <v>39.666666666666664</v>
      </c>
      <c r="N161" s="942">
        <v>135.66666666666666</v>
      </c>
      <c r="O161" s="949">
        <v>130</v>
      </c>
      <c r="P161" s="1048">
        <v>188</v>
      </c>
      <c r="Q161" s="945">
        <v>64</v>
      </c>
      <c r="R161" s="1"/>
      <c r="S161" s="1209"/>
    </row>
    <row r="162" spans="1:19" ht="13.5" customHeight="1" x14ac:dyDescent="0.3">
      <c r="A162" s="1046" t="s">
        <v>480</v>
      </c>
      <c r="B162" s="1047" t="s">
        <v>481</v>
      </c>
      <c r="C162" s="1047" t="s">
        <v>840</v>
      </c>
      <c r="D162" s="1047" t="s">
        <v>28</v>
      </c>
      <c r="E162" s="1047" t="s">
        <v>75</v>
      </c>
      <c r="F162" s="935">
        <v>135.57</v>
      </c>
      <c r="G162" s="936">
        <v>59.839999999999996</v>
      </c>
      <c r="H162" s="948">
        <v>92.116666666666674</v>
      </c>
      <c r="I162" s="1012">
        <v>285</v>
      </c>
      <c r="J162" s="1013">
        <v>180</v>
      </c>
      <c r="K162" s="1014">
        <v>465</v>
      </c>
      <c r="L162" s="940">
        <v>95</v>
      </c>
      <c r="M162" s="941">
        <v>60</v>
      </c>
      <c r="N162" s="942">
        <v>155</v>
      </c>
      <c r="O162" s="949">
        <v>148</v>
      </c>
      <c r="P162" s="1048">
        <v>208</v>
      </c>
      <c r="Q162" s="945">
        <v>37</v>
      </c>
      <c r="R162" s="1"/>
      <c r="S162" s="1209"/>
    </row>
    <row r="163" spans="1:19" ht="13.5" customHeight="1" x14ac:dyDescent="0.3">
      <c r="A163" s="1046" t="s">
        <v>482</v>
      </c>
      <c r="B163" s="1047" t="s">
        <v>483</v>
      </c>
      <c r="C163" s="1047" t="s">
        <v>840</v>
      </c>
      <c r="D163" s="1047" t="s">
        <v>28</v>
      </c>
      <c r="E163" s="1047" t="s">
        <v>75</v>
      </c>
      <c r="F163" s="935">
        <v>124.12</v>
      </c>
      <c r="G163" s="936">
        <v>35.193333333333335</v>
      </c>
      <c r="H163" s="948">
        <v>72.963333333333338</v>
      </c>
      <c r="I163" s="1012">
        <v>208</v>
      </c>
      <c r="J163" s="1013">
        <v>80</v>
      </c>
      <c r="K163" s="1014">
        <v>288</v>
      </c>
      <c r="L163" s="940">
        <v>69.333333333333329</v>
      </c>
      <c r="M163" s="941">
        <v>26.666666666666668</v>
      </c>
      <c r="N163" s="942">
        <v>96</v>
      </c>
      <c r="O163" s="949">
        <v>260</v>
      </c>
      <c r="P163" s="1048">
        <v>325</v>
      </c>
      <c r="Q163" s="945">
        <v>224</v>
      </c>
      <c r="R163" s="1"/>
      <c r="S163" s="1209"/>
    </row>
    <row r="164" spans="1:19" ht="13.5" customHeight="1" x14ac:dyDescent="0.3">
      <c r="A164" s="1046" t="s">
        <v>484</v>
      </c>
      <c r="B164" s="1047" t="s">
        <v>485</v>
      </c>
      <c r="C164" s="1047" t="s">
        <v>840</v>
      </c>
      <c r="D164" s="1047" t="s">
        <v>28</v>
      </c>
      <c r="E164" s="1047" t="s">
        <v>75</v>
      </c>
      <c r="F164" s="935">
        <v>94.216666666666654</v>
      </c>
      <c r="G164" s="936">
        <v>35.446666666666665</v>
      </c>
      <c r="H164" s="948">
        <v>62.29</v>
      </c>
      <c r="I164" s="1012">
        <v>154</v>
      </c>
      <c r="J164" s="1013">
        <v>83</v>
      </c>
      <c r="K164" s="1014">
        <v>237</v>
      </c>
      <c r="L164" s="940">
        <v>51.333333333333336</v>
      </c>
      <c r="M164" s="941">
        <v>27.666666666666668</v>
      </c>
      <c r="N164" s="942">
        <v>79</v>
      </c>
      <c r="O164" s="949">
        <v>286</v>
      </c>
      <c r="P164" s="1048">
        <v>351</v>
      </c>
      <c r="Q164" s="945">
        <v>256</v>
      </c>
      <c r="R164" s="1"/>
      <c r="S164" s="1209"/>
    </row>
    <row r="165" spans="1:19" ht="13.5" customHeight="1" x14ac:dyDescent="0.3">
      <c r="A165" s="1046" t="s">
        <v>369</v>
      </c>
      <c r="B165" s="1047" t="s">
        <v>370</v>
      </c>
      <c r="C165" s="1047" t="s">
        <v>824</v>
      </c>
      <c r="D165" s="1047" t="s">
        <v>32</v>
      </c>
      <c r="E165" s="1047" t="s">
        <v>75</v>
      </c>
      <c r="F165" s="935">
        <v>199.09333333333333</v>
      </c>
      <c r="G165" s="936">
        <v>83.19</v>
      </c>
      <c r="H165" s="948">
        <v>136.71</v>
      </c>
      <c r="I165" s="1012">
        <v>314</v>
      </c>
      <c r="J165" s="1013">
        <v>153</v>
      </c>
      <c r="K165" s="1014">
        <v>467</v>
      </c>
      <c r="L165" s="940">
        <v>104.66666666666667</v>
      </c>
      <c r="M165" s="941">
        <v>51</v>
      </c>
      <c r="N165" s="942">
        <v>155.66666666666666</v>
      </c>
      <c r="O165" s="949">
        <v>12</v>
      </c>
      <c r="P165" s="1048">
        <v>22</v>
      </c>
      <c r="Q165" s="945">
        <v>15</v>
      </c>
      <c r="R165" s="1"/>
      <c r="S165" s="1209"/>
    </row>
    <row r="166" spans="1:19" ht="13.5" customHeight="1" x14ac:dyDescent="0.3">
      <c r="A166" s="1046" t="s">
        <v>371</v>
      </c>
      <c r="B166" s="1047" t="s">
        <v>372</v>
      </c>
      <c r="C166" s="1047" t="s">
        <v>824</v>
      </c>
      <c r="D166" s="1047" t="s">
        <v>32</v>
      </c>
      <c r="E166" s="1047" t="s">
        <v>75</v>
      </c>
      <c r="F166" s="935">
        <v>207.54</v>
      </c>
      <c r="G166" s="936">
        <v>78.706666666666663</v>
      </c>
      <c r="H166" s="948">
        <v>138.53666666666666</v>
      </c>
      <c r="I166" s="1012">
        <v>419</v>
      </c>
      <c r="J166" s="1013">
        <v>196</v>
      </c>
      <c r="K166" s="1014">
        <v>615</v>
      </c>
      <c r="L166" s="940">
        <v>139.66666666666666</v>
      </c>
      <c r="M166" s="941">
        <v>65.333333333333329</v>
      </c>
      <c r="N166" s="942">
        <v>205</v>
      </c>
      <c r="O166" s="949">
        <v>10</v>
      </c>
      <c r="P166" s="1048">
        <v>20</v>
      </c>
      <c r="Q166" s="945">
        <v>1</v>
      </c>
      <c r="R166" s="1"/>
      <c r="S166" s="1209"/>
    </row>
    <row r="167" spans="1:19" ht="13.5" customHeight="1" x14ac:dyDescent="0.3">
      <c r="A167" s="1046" t="s">
        <v>373</v>
      </c>
      <c r="B167" s="1047" t="s">
        <v>374</v>
      </c>
      <c r="C167" s="1047" t="s">
        <v>824</v>
      </c>
      <c r="D167" s="1047" t="s">
        <v>32</v>
      </c>
      <c r="E167" s="1047" t="s">
        <v>75</v>
      </c>
      <c r="F167" s="935">
        <v>187.32666666666668</v>
      </c>
      <c r="G167" s="936">
        <v>103.79</v>
      </c>
      <c r="H167" s="948">
        <v>142.36666666666667</v>
      </c>
      <c r="I167" s="1012">
        <v>215</v>
      </c>
      <c r="J167" s="1013">
        <v>147</v>
      </c>
      <c r="K167" s="1014">
        <v>362</v>
      </c>
      <c r="L167" s="940">
        <v>71.666666666666671</v>
      </c>
      <c r="M167" s="941">
        <v>49</v>
      </c>
      <c r="N167" s="942">
        <v>120.66666666666667</v>
      </c>
      <c r="O167" s="949">
        <v>7</v>
      </c>
      <c r="P167" s="1048">
        <v>16</v>
      </c>
      <c r="Q167" s="945">
        <v>10</v>
      </c>
      <c r="R167" s="1"/>
      <c r="S167" s="1209"/>
    </row>
    <row r="168" spans="1:19" ht="13.5" customHeight="1" x14ac:dyDescent="0.3">
      <c r="A168" s="1046" t="s">
        <v>375</v>
      </c>
      <c r="B168" s="1047" t="s">
        <v>376</v>
      </c>
      <c r="C168" s="1047" t="s">
        <v>824</v>
      </c>
      <c r="D168" s="1047" t="s">
        <v>32</v>
      </c>
      <c r="E168" s="1047" t="s">
        <v>75</v>
      </c>
      <c r="F168" s="935">
        <v>156.98333333333335</v>
      </c>
      <c r="G168" s="936">
        <v>85.956666666666663</v>
      </c>
      <c r="H168" s="948">
        <v>118.51666666666665</v>
      </c>
      <c r="I168" s="1012">
        <v>245</v>
      </c>
      <c r="J168" s="1013">
        <v>164</v>
      </c>
      <c r="K168" s="1014">
        <v>409</v>
      </c>
      <c r="L168" s="940">
        <v>81.666666666666671</v>
      </c>
      <c r="M168" s="941">
        <v>54.666666666666664</v>
      </c>
      <c r="N168" s="942">
        <v>136.33333333333334</v>
      </c>
      <c r="O168" s="949">
        <v>32</v>
      </c>
      <c r="P168" s="1048">
        <v>58</v>
      </c>
      <c r="Q168" s="945">
        <v>180</v>
      </c>
      <c r="R168" s="1"/>
      <c r="S168" s="1209"/>
    </row>
    <row r="169" spans="1:19" ht="13.5" customHeight="1" x14ac:dyDescent="0.3">
      <c r="A169" s="1046" t="s">
        <v>377</v>
      </c>
      <c r="B169" s="1047" t="s">
        <v>378</v>
      </c>
      <c r="C169" s="1047" t="s">
        <v>824</v>
      </c>
      <c r="D169" s="1047" t="s">
        <v>32</v>
      </c>
      <c r="E169" s="1047" t="s">
        <v>75</v>
      </c>
      <c r="F169" s="935">
        <v>116.69666666666666</v>
      </c>
      <c r="G169" s="936">
        <v>50.609999999999992</v>
      </c>
      <c r="H169" s="948">
        <v>80.993333333333339</v>
      </c>
      <c r="I169" s="1012">
        <v>177</v>
      </c>
      <c r="J169" s="1013">
        <v>105</v>
      </c>
      <c r="K169" s="1014">
        <v>282</v>
      </c>
      <c r="L169" s="940">
        <v>59</v>
      </c>
      <c r="M169" s="941">
        <v>35</v>
      </c>
      <c r="N169" s="942">
        <v>94</v>
      </c>
      <c r="O169" s="949">
        <v>206</v>
      </c>
      <c r="P169" s="1048">
        <v>271</v>
      </c>
      <c r="Q169" s="945">
        <v>190</v>
      </c>
      <c r="R169" s="1"/>
      <c r="S169" s="1209"/>
    </row>
    <row r="170" spans="1:19" ht="13.5" customHeight="1" x14ac:dyDescent="0.3">
      <c r="A170" s="1046" t="s">
        <v>379</v>
      </c>
      <c r="B170" s="1047" t="s">
        <v>380</v>
      </c>
      <c r="C170" s="1047" t="s">
        <v>824</v>
      </c>
      <c r="D170" s="1047" t="s">
        <v>32</v>
      </c>
      <c r="E170" s="1047" t="s">
        <v>75</v>
      </c>
      <c r="F170" s="935">
        <v>183.03666666666666</v>
      </c>
      <c r="G170" s="936">
        <v>99.5</v>
      </c>
      <c r="H170" s="948">
        <v>138.90333333333334</v>
      </c>
      <c r="I170" s="1012">
        <v>191</v>
      </c>
      <c r="J170" s="1013">
        <v>124</v>
      </c>
      <c r="K170" s="1014">
        <v>315</v>
      </c>
      <c r="L170" s="940">
        <v>63.666666666666664</v>
      </c>
      <c r="M170" s="941">
        <v>41.333333333333336</v>
      </c>
      <c r="N170" s="942">
        <v>105</v>
      </c>
      <c r="O170" s="949">
        <v>9</v>
      </c>
      <c r="P170" s="1048">
        <v>19</v>
      </c>
      <c r="Q170" s="945">
        <v>19</v>
      </c>
      <c r="R170" s="1"/>
      <c r="S170" s="1209"/>
    </row>
    <row r="171" spans="1:19" ht="13.5" customHeight="1" x14ac:dyDescent="0.3">
      <c r="A171" s="1046" t="s">
        <v>381</v>
      </c>
      <c r="B171" s="1047" t="s">
        <v>382</v>
      </c>
      <c r="C171" s="1047" t="s">
        <v>824</v>
      </c>
      <c r="D171" s="1047" t="s">
        <v>32</v>
      </c>
      <c r="E171" s="1047" t="s">
        <v>75</v>
      </c>
      <c r="F171" s="935">
        <v>181.25</v>
      </c>
      <c r="G171" s="936">
        <v>74.126666666666665</v>
      </c>
      <c r="H171" s="948">
        <v>120.91666666666667</v>
      </c>
      <c r="I171" s="1012">
        <v>355</v>
      </c>
      <c r="J171" s="1013">
        <v>193</v>
      </c>
      <c r="K171" s="1014">
        <v>548</v>
      </c>
      <c r="L171" s="940">
        <v>118.33333333333333</v>
      </c>
      <c r="M171" s="941">
        <v>64.333333333333329</v>
      </c>
      <c r="N171" s="942">
        <v>182.66666666666666</v>
      </c>
      <c r="O171" s="949">
        <v>28</v>
      </c>
      <c r="P171" s="1048">
        <v>52</v>
      </c>
      <c r="Q171" s="945">
        <v>108</v>
      </c>
      <c r="R171" s="1"/>
      <c r="S171" s="1209"/>
    </row>
    <row r="172" spans="1:19" ht="13.5" customHeight="1" x14ac:dyDescent="0.3">
      <c r="A172" s="1046" t="s">
        <v>383</v>
      </c>
      <c r="B172" s="1047" t="s">
        <v>384</v>
      </c>
      <c r="C172" s="1047" t="s">
        <v>824</v>
      </c>
      <c r="D172" s="1047" t="s">
        <v>32</v>
      </c>
      <c r="E172" s="1047" t="s">
        <v>75</v>
      </c>
      <c r="F172" s="935">
        <v>175.96333333333334</v>
      </c>
      <c r="G172" s="936">
        <v>85.59999999999998</v>
      </c>
      <c r="H172" s="948">
        <v>125.48666666666666</v>
      </c>
      <c r="I172" s="1012">
        <v>205</v>
      </c>
      <c r="J172" s="1013">
        <v>121</v>
      </c>
      <c r="K172" s="1014">
        <v>326</v>
      </c>
      <c r="L172" s="940">
        <v>68.333333333333329</v>
      </c>
      <c r="M172" s="941">
        <v>40.333333333333336</v>
      </c>
      <c r="N172" s="942">
        <v>108.66666666666667</v>
      </c>
      <c r="O172" s="949">
        <v>24</v>
      </c>
      <c r="P172" s="1048">
        <v>41</v>
      </c>
      <c r="Q172" s="945">
        <v>31</v>
      </c>
      <c r="R172" s="1"/>
      <c r="S172" s="1209"/>
    </row>
    <row r="173" spans="1:19" ht="13.5" customHeight="1" x14ac:dyDescent="0.3">
      <c r="A173" s="1046" t="s">
        <v>385</v>
      </c>
      <c r="B173" s="1047" t="s">
        <v>386</v>
      </c>
      <c r="C173" s="1047" t="s">
        <v>824</v>
      </c>
      <c r="D173" s="1047" t="s">
        <v>32</v>
      </c>
      <c r="E173" s="1047" t="s">
        <v>75</v>
      </c>
      <c r="F173" s="935">
        <v>190.81000000000003</v>
      </c>
      <c r="G173" s="936">
        <v>82.759999999999991</v>
      </c>
      <c r="H173" s="948">
        <v>132.98666666666668</v>
      </c>
      <c r="I173" s="1012">
        <v>294</v>
      </c>
      <c r="J173" s="1013">
        <v>158</v>
      </c>
      <c r="K173" s="1014">
        <v>452</v>
      </c>
      <c r="L173" s="940">
        <v>98</v>
      </c>
      <c r="M173" s="941">
        <v>52.666666666666664</v>
      </c>
      <c r="N173" s="942">
        <v>150.66666666666666</v>
      </c>
      <c r="O173" s="949">
        <v>15</v>
      </c>
      <c r="P173" s="1048">
        <v>27</v>
      </c>
      <c r="Q173" s="945">
        <v>46</v>
      </c>
      <c r="R173" s="1"/>
      <c r="S173" s="1209"/>
    </row>
    <row r="174" spans="1:19" ht="13.5" customHeight="1" x14ac:dyDescent="0.3">
      <c r="A174" s="1046" t="s">
        <v>387</v>
      </c>
      <c r="B174" s="1047" t="s">
        <v>388</v>
      </c>
      <c r="C174" s="1047" t="s">
        <v>824</v>
      </c>
      <c r="D174" s="1047" t="s">
        <v>32</v>
      </c>
      <c r="E174" s="1047" t="s">
        <v>75</v>
      </c>
      <c r="F174" s="935">
        <v>118.42999999999999</v>
      </c>
      <c r="G174" s="936">
        <v>61.166666666666664</v>
      </c>
      <c r="H174" s="948">
        <v>88.610000000000014</v>
      </c>
      <c r="I174" s="1012">
        <v>121</v>
      </c>
      <c r="J174" s="1013">
        <v>81</v>
      </c>
      <c r="K174" s="1014">
        <v>202</v>
      </c>
      <c r="L174" s="940">
        <v>40.333333333333336</v>
      </c>
      <c r="M174" s="941">
        <v>27</v>
      </c>
      <c r="N174" s="942">
        <v>67.333333333333329</v>
      </c>
      <c r="O174" s="949">
        <v>164</v>
      </c>
      <c r="P174" s="1048">
        <v>227</v>
      </c>
      <c r="Q174" s="945">
        <v>262</v>
      </c>
      <c r="R174" s="1"/>
      <c r="S174" s="1209"/>
    </row>
    <row r="175" spans="1:19" ht="13.5" customHeight="1" x14ac:dyDescent="0.3">
      <c r="A175" s="1046" t="s">
        <v>389</v>
      </c>
      <c r="B175" s="1047" t="s">
        <v>390</v>
      </c>
      <c r="C175" s="1047" t="s">
        <v>824</v>
      </c>
      <c r="D175" s="1047" t="s">
        <v>32</v>
      </c>
      <c r="E175" s="1047" t="s">
        <v>75</v>
      </c>
      <c r="F175" s="935">
        <v>182.01</v>
      </c>
      <c r="G175" s="936">
        <v>87.576666666666668</v>
      </c>
      <c r="H175" s="948">
        <v>130.54666666666665</v>
      </c>
      <c r="I175" s="1012">
        <v>167</v>
      </c>
      <c r="J175" s="1013">
        <v>98</v>
      </c>
      <c r="K175" s="1014">
        <v>265</v>
      </c>
      <c r="L175" s="940">
        <v>55.666666666666664</v>
      </c>
      <c r="M175" s="941">
        <v>32.666666666666664</v>
      </c>
      <c r="N175" s="942">
        <v>88.333333333333329</v>
      </c>
      <c r="O175" s="949">
        <v>17</v>
      </c>
      <c r="P175" s="1048">
        <v>29</v>
      </c>
      <c r="Q175" s="945">
        <v>89</v>
      </c>
      <c r="R175" s="1"/>
      <c r="S175" s="1209"/>
    </row>
    <row r="176" spans="1:19" ht="13.5" customHeight="1" x14ac:dyDescent="0.3">
      <c r="A176" s="1046" t="s">
        <v>391</v>
      </c>
      <c r="B176" s="1047" t="s">
        <v>392</v>
      </c>
      <c r="C176" s="1047" t="s">
        <v>824</v>
      </c>
      <c r="D176" s="1047" t="s">
        <v>32</v>
      </c>
      <c r="E176" s="1047" t="s">
        <v>75</v>
      </c>
      <c r="F176" s="935">
        <v>144.56666666666669</v>
      </c>
      <c r="G176" s="936">
        <v>74.349999999999994</v>
      </c>
      <c r="H176" s="948">
        <v>106.95</v>
      </c>
      <c r="I176" s="1012">
        <v>234</v>
      </c>
      <c r="J176" s="1013">
        <v>154</v>
      </c>
      <c r="K176" s="1014">
        <v>388</v>
      </c>
      <c r="L176" s="940">
        <v>78</v>
      </c>
      <c r="M176" s="941">
        <v>51.333333333333336</v>
      </c>
      <c r="N176" s="942">
        <v>129.33333333333334</v>
      </c>
      <c r="O176" s="949">
        <v>75</v>
      </c>
      <c r="P176" s="1048">
        <v>118</v>
      </c>
      <c r="Q176" s="945">
        <v>200</v>
      </c>
      <c r="R176" s="1"/>
      <c r="S176" s="1209"/>
    </row>
    <row r="177" spans="1:19" ht="13.5" customHeight="1" x14ac:dyDescent="0.3">
      <c r="A177" s="1046" t="s">
        <v>393</v>
      </c>
      <c r="B177" s="1047" t="s">
        <v>394</v>
      </c>
      <c r="C177" s="1047" t="s">
        <v>824</v>
      </c>
      <c r="D177" s="1047" t="s">
        <v>32</v>
      </c>
      <c r="E177" s="1047" t="s">
        <v>75</v>
      </c>
      <c r="F177" s="935">
        <v>178.59</v>
      </c>
      <c r="G177" s="936">
        <v>69.36</v>
      </c>
      <c r="H177" s="948">
        <v>116.21333333333332</v>
      </c>
      <c r="I177" s="1012">
        <v>293</v>
      </c>
      <c r="J177" s="1013">
        <v>155</v>
      </c>
      <c r="K177" s="1014">
        <v>448</v>
      </c>
      <c r="L177" s="940">
        <v>97.666666666666671</v>
      </c>
      <c r="M177" s="941">
        <v>51.666666666666664</v>
      </c>
      <c r="N177" s="942">
        <v>149.33333333333334</v>
      </c>
      <c r="O177" s="949">
        <v>38</v>
      </c>
      <c r="P177" s="1048">
        <v>66</v>
      </c>
      <c r="Q177" s="945">
        <v>169</v>
      </c>
      <c r="R177" s="1"/>
      <c r="S177" s="1209"/>
    </row>
    <row r="178" spans="1:19" ht="13.5" customHeight="1" x14ac:dyDescent="0.3">
      <c r="A178" s="1046" t="s">
        <v>395</v>
      </c>
      <c r="B178" s="1047" t="s">
        <v>396</v>
      </c>
      <c r="C178" s="1047" t="s">
        <v>824</v>
      </c>
      <c r="D178" s="1047" t="s">
        <v>32</v>
      </c>
      <c r="E178" s="1047" t="s">
        <v>75</v>
      </c>
      <c r="F178" s="935">
        <v>172.82666666666668</v>
      </c>
      <c r="G178" s="936">
        <v>67.043333333333337</v>
      </c>
      <c r="H178" s="948">
        <v>114.14999999999999</v>
      </c>
      <c r="I178" s="1012">
        <v>353</v>
      </c>
      <c r="J178" s="1013">
        <v>185</v>
      </c>
      <c r="K178" s="1014">
        <v>538</v>
      </c>
      <c r="L178" s="940">
        <v>117.66666666666667</v>
      </c>
      <c r="M178" s="941">
        <v>61.666666666666664</v>
      </c>
      <c r="N178" s="942">
        <v>179.33333333333334</v>
      </c>
      <c r="O178" s="949">
        <v>43</v>
      </c>
      <c r="P178" s="1048">
        <v>77</v>
      </c>
      <c r="Q178" s="945">
        <v>146</v>
      </c>
      <c r="R178" s="1"/>
      <c r="S178" s="1209"/>
    </row>
    <row r="179" spans="1:19" ht="13.5" customHeight="1" x14ac:dyDescent="0.3">
      <c r="A179" s="1046" t="s">
        <v>92</v>
      </c>
      <c r="B179" s="1047" t="s">
        <v>93</v>
      </c>
      <c r="C179" s="1047" t="s">
        <v>828</v>
      </c>
      <c r="D179" s="1047" t="s">
        <v>31</v>
      </c>
      <c r="E179" s="1047" t="s">
        <v>75</v>
      </c>
      <c r="F179" s="935">
        <v>119.27333333333335</v>
      </c>
      <c r="G179" s="936">
        <v>46.300000000000004</v>
      </c>
      <c r="H179" s="948">
        <v>77.806666666666672</v>
      </c>
      <c r="I179" s="1012">
        <v>164</v>
      </c>
      <c r="J179" s="1013">
        <v>87</v>
      </c>
      <c r="K179" s="1014">
        <v>251</v>
      </c>
      <c r="L179" s="940">
        <v>54.666666666666664</v>
      </c>
      <c r="M179" s="941">
        <v>29</v>
      </c>
      <c r="N179" s="942">
        <v>83.666666666666671</v>
      </c>
      <c r="O179" s="949">
        <v>230</v>
      </c>
      <c r="P179" s="1048">
        <v>295</v>
      </c>
      <c r="Q179" s="945">
        <v>264</v>
      </c>
      <c r="R179" s="1"/>
      <c r="S179" s="1209"/>
    </row>
    <row r="180" spans="1:19" ht="13.5" customHeight="1" x14ac:dyDescent="0.3">
      <c r="A180" s="1046" t="s">
        <v>94</v>
      </c>
      <c r="B180" s="1047" t="s">
        <v>95</v>
      </c>
      <c r="C180" s="1047" t="s">
        <v>828</v>
      </c>
      <c r="D180" s="1047" t="s">
        <v>31</v>
      </c>
      <c r="E180" s="1047" t="s">
        <v>75</v>
      </c>
      <c r="F180" s="935">
        <v>140.27333333333334</v>
      </c>
      <c r="G180" s="936">
        <v>56.056666666666672</v>
      </c>
      <c r="H180" s="948">
        <v>93.92</v>
      </c>
      <c r="I180" s="1012">
        <v>324</v>
      </c>
      <c r="J180" s="1013">
        <v>170</v>
      </c>
      <c r="K180" s="1014">
        <v>494</v>
      </c>
      <c r="L180" s="940">
        <v>108</v>
      </c>
      <c r="M180" s="941">
        <v>56.666666666666664</v>
      </c>
      <c r="N180" s="942">
        <v>164.66666666666666</v>
      </c>
      <c r="O180" s="949">
        <v>135</v>
      </c>
      <c r="P180" s="1048">
        <v>195</v>
      </c>
      <c r="Q180" s="945">
        <v>231</v>
      </c>
      <c r="R180" s="1"/>
      <c r="S180" s="1209"/>
    </row>
    <row r="181" spans="1:19" ht="13.5" customHeight="1" x14ac:dyDescent="0.3">
      <c r="A181" s="1046" t="s">
        <v>96</v>
      </c>
      <c r="B181" s="1047" t="s">
        <v>97</v>
      </c>
      <c r="C181" s="1047" t="s">
        <v>828</v>
      </c>
      <c r="D181" s="1047" t="s">
        <v>31</v>
      </c>
      <c r="E181" s="1047" t="s">
        <v>75</v>
      </c>
      <c r="F181" s="935">
        <v>120.55333333333333</v>
      </c>
      <c r="G181" s="936">
        <v>52.516666666666659</v>
      </c>
      <c r="H181" s="948">
        <v>82.833333333333329</v>
      </c>
      <c r="I181" s="1012">
        <v>172</v>
      </c>
      <c r="J181" s="1013">
        <v>97</v>
      </c>
      <c r="K181" s="1014">
        <v>269</v>
      </c>
      <c r="L181" s="940">
        <v>57.333333333333336</v>
      </c>
      <c r="M181" s="941">
        <v>32.333333333333336</v>
      </c>
      <c r="N181" s="942">
        <v>89.666666666666671</v>
      </c>
      <c r="O181" s="949">
        <v>195</v>
      </c>
      <c r="P181" s="1048">
        <v>260</v>
      </c>
      <c r="Q181" s="945">
        <v>289</v>
      </c>
      <c r="R181" s="1"/>
      <c r="S181" s="1209"/>
    </row>
    <row r="182" spans="1:19" ht="13.5" customHeight="1" x14ac:dyDescent="0.3">
      <c r="A182" s="1046" t="s">
        <v>98</v>
      </c>
      <c r="B182" s="1047" t="s">
        <v>99</v>
      </c>
      <c r="C182" s="1047" t="s">
        <v>828</v>
      </c>
      <c r="D182" s="1047" t="s">
        <v>31</v>
      </c>
      <c r="E182" s="1047" t="s">
        <v>75</v>
      </c>
      <c r="F182" s="935">
        <v>139.01</v>
      </c>
      <c r="G182" s="936">
        <v>55.25</v>
      </c>
      <c r="H182" s="948">
        <v>89.92</v>
      </c>
      <c r="I182" s="1012">
        <v>219</v>
      </c>
      <c r="J182" s="1013">
        <v>118</v>
      </c>
      <c r="K182" s="1014">
        <v>337</v>
      </c>
      <c r="L182" s="940">
        <v>73</v>
      </c>
      <c r="M182" s="941">
        <v>39.333333333333336</v>
      </c>
      <c r="N182" s="942">
        <v>112.33333333333333</v>
      </c>
      <c r="O182" s="949">
        <v>158</v>
      </c>
      <c r="P182" s="1048">
        <v>221</v>
      </c>
      <c r="Q182" s="945">
        <v>225</v>
      </c>
      <c r="R182" s="1"/>
      <c r="S182" s="1209"/>
    </row>
    <row r="183" spans="1:19" ht="13.5" customHeight="1" x14ac:dyDescent="0.3">
      <c r="A183" s="1046" t="s">
        <v>100</v>
      </c>
      <c r="B183" s="1047" t="s">
        <v>101</v>
      </c>
      <c r="C183" s="1047" t="s">
        <v>828</v>
      </c>
      <c r="D183" s="1047" t="s">
        <v>31</v>
      </c>
      <c r="E183" s="1047" t="s">
        <v>75</v>
      </c>
      <c r="F183" s="935">
        <v>180.16333333333333</v>
      </c>
      <c r="G183" s="936">
        <v>96.73</v>
      </c>
      <c r="H183" s="948">
        <v>134.82000000000002</v>
      </c>
      <c r="I183" s="1012">
        <v>564</v>
      </c>
      <c r="J183" s="1013">
        <v>376</v>
      </c>
      <c r="K183" s="1014">
        <v>940</v>
      </c>
      <c r="L183" s="940">
        <v>188</v>
      </c>
      <c r="M183" s="941">
        <v>125.33333333333333</v>
      </c>
      <c r="N183" s="942">
        <v>313.33333333333331</v>
      </c>
      <c r="O183" s="949">
        <v>13</v>
      </c>
      <c r="P183" s="1048">
        <v>25</v>
      </c>
      <c r="Q183" s="945">
        <v>23</v>
      </c>
      <c r="R183" s="1"/>
      <c r="S183" s="1209"/>
    </row>
    <row r="184" spans="1:19" ht="13.5" customHeight="1" x14ac:dyDescent="0.3">
      <c r="A184" s="1046" t="s">
        <v>102</v>
      </c>
      <c r="B184" s="1047" t="s">
        <v>103</v>
      </c>
      <c r="C184" s="1047" t="s">
        <v>828</v>
      </c>
      <c r="D184" s="1047" t="s">
        <v>31</v>
      </c>
      <c r="E184" s="1047" t="s">
        <v>75</v>
      </c>
      <c r="F184" s="935">
        <v>143.45000000000002</v>
      </c>
      <c r="G184" s="936">
        <v>54.19</v>
      </c>
      <c r="H184" s="948">
        <v>94.216666666666654</v>
      </c>
      <c r="I184" s="1012">
        <v>115</v>
      </c>
      <c r="J184" s="1013">
        <v>55</v>
      </c>
      <c r="K184" s="1014">
        <v>170</v>
      </c>
      <c r="L184" s="940">
        <v>38.333333333333336</v>
      </c>
      <c r="M184" s="941">
        <v>18.333333333333332</v>
      </c>
      <c r="N184" s="942">
        <v>56.666666666666664</v>
      </c>
      <c r="O184" s="949">
        <v>133</v>
      </c>
      <c r="P184" s="1048">
        <v>192</v>
      </c>
      <c r="Q184" s="945">
        <v>237</v>
      </c>
      <c r="R184" s="1"/>
      <c r="S184" s="1209"/>
    </row>
    <row r="185" spans="1:19" ht="13.5" customHeight="1" x14ac:dyDescent="0.3">
      <c r="A185" s="1046" t="s">
        <v>104</v>
      </c>
      <c r="B185" s="1047" t="s">
        <v>105</v>
      </c>
      <c r="C185" s="1047" t="s">
        <v>828</v>
      </c>
      <c r="D185" s="1047" t="s">
        <v>31</v>
      </c>
      <c r="E185" s="1047" t="s">
        <v>75</v>
      </c>
      <c r="F185" s="935">
        <v>152.59333333333333</v>
      </c>
      <c r="G185" s="936">
        <v>64.016666666666666</v>
      </c>
      <c r="H185" s="948">
        <v>102.93666666666667</v>
      </c>
      <c r="I185" s="1012">
        <v>206</v>
      </c>
      <c r="J185" s="1013">
        <v>111</v>
      </c>
      <c r="K185" s="1014">
        <v>317</v>
      </c>
      <c r="L185" s="940">
        <v>68.666666666666671</v>
      </c>
      <c r="M185" s="941">
        <v>37</v>
      </c>
      <c r="N185" s="942">
        <v>105.66666666666667</v>
      </c>
      <c r="O185" s="949">
        <v>96</v>
      </c>
      <c r="P185" s="1048">
        <v>145</v>
      </c>
      <c r="Q185" s="945">
        <v>209</v>
      </c>
      <c r="R185" s="1"/>
      <c r="S185" s="1209"/>
    </row>
    <row r="186" spans="1:19" ht="13.5" customHeight="1" x14ac:dyDescent="0.3">
      <c r="A186" s="1046" t="s">
        <v>106</v>
      </c>
      <c r="B186" s="1047" t="s">
        <v>107</v>
      </c>
      <c r="C186" s="1047" t="s">
        <v>828</v>
      </c>
      <c r="D186" s="1047" t="s">
        <v>31</v>
      </c>
      <c r="E186" s="1047" t="s">
        <v>75</v>
      </c>
      <c r="F186" s="935">
        <v>129.60333333333332</v>
      </c>
      <c r="G186" s="936">
        <v>53.426666666666669</v>
      </c>
      <c r="H186" s="948">
        <v>86.856666666666669</v>
      </c>
      <c r="I186" s="1012">
        <v>112</v>
      </c>
      <c r="J186" s="1013">
        <v>69</v>
      </c>
      <c r="K186" s="1014">
        <v>181</v>
      </c>
      <c r="L186" s="940">
        <v>37.333333333333336</v>
      </c>
      <c r="M186" s="941">
        <v>23</v>
      </c>
      <c r="N186" s="942">
        <v>60.333333333333336</v>
      </c>
      <c r="O186" s="949">
        <v>174</v>
      </c>
      <c r="P186" s="1048">
        <v>237</v>
      </c>
      <c r="Q186" s="945">
        <v>233</v>
      </c>
      <c r="R186" s="1"/>
      <c r="S186" s="1209"/>
    </row>
    <row r="187" spans="1:19" ht="13.5" customHeight="1" x14ac:dyDescent="0.3">
      <c r="A187" s="1046" t="s">
        <v>108</v>
      </c>
      <c r="B187" s="1047" t="s">
        <v>109</v>
      </c>
      <c r="C187" s="1047" t="s">
        <v>826</v>
      </c>
      <c r="D187" s="1047" t="s">
        <v>31</v>
      </c>
      <c r="E187" s="1047" t="s">
        <v>75</v>
      </c>
      <c r="F187" s="935">
        <v>166.77</v>
      </c>
      <c r="G187" s="936">
        <v>75.456666666666663</v>
      </c>
      <c r="H187" s="948">
        <v>116.64333333333333</v>
      </c>
      <c r="I187" s="1012">
        <v>164</v>
      </c>
      <c r="J187" s="1013">
        <v>98</v>
      </c>
      <c r="K187" s="1014">
        <v>262</v>
      </c>
      <c r="L187" s="940">
        <v>54.666666666666664</v>
      </c>
      <c r="M187" s="941">
        <v>32.666666666666664</v>
      </c>
      <c r="N187" s="942">
        <v>87.333333333333329</v>
      </c>
      <c r="O187" s="949">
        <v>36</v>
      </c>
      <c r="P187" s="1048">
        <v>64</v>
      </c>
      <c r="Q187" s="945">
        <v>80</v>
      </c>
      <c r="R187" s="1"/>
      <c r="S187" s="1209"/>
    </row>
    <row r="188" spans="1:19" ht="13.5" customHeight="1" x14ac:dyDescent="0.3">
      <c r="A188" s="1046" t="s">
        <v>110</v>
      </c>
      <c r="B188" s="1047" t="s">
        <v>111</v>
      </c>
      <c r="C188" s="1047" t="s">
        <v>826</v>
      </c>
      <c r="D188" s="1047" t="s">
        <v>31</v>
      </c>
      <c r="E188" s="1047" t="s">
        <v>75</v>
      </c>
      <c r="F188" s="935">
        <v>173.62</v>
      </c>
      <c r="G188" s="936">
        <v>83.469999999999985</v>
      </c>
      <c r="H188" s="948">
        <v>125.37666666666667</v>
      </c>
      <c r="I188" s="1012">
        <v>487</v>
      </c>
      <c r="J188" s="1013">
        <v>278</v>
      </c>
      <c r="K188" s="1014">
        <v>765</v>
      </c>
      <c r="L188" s="940">
        <v>162.33333333333334</v>
      </c>
      <c r="M188" s="941">
        <v>92.666666666666671</v>
      </c>
      <c r="N188" s="942">
        <v>255</v>
      </c>
      <c r="O188" s="949">
        <v>25</v>
      </c>
      <c r="P188" s="1048">
        <v>42</v>
      </c>
      <c r="Q188" s="945">
        <v>32</v>
      </c>
      <c r="R188" s="1"/>
      <c r="S188" s="1209"/>
    </row>
    <row r="189" spans="1:19" ht="13.5" customHeight="1" x14ac:dyDescent="0.3">
      <c r="A189" s="1046" t="s">
        <v>112</v>
      </c>
      <c r="B189" s="1047" t="s">
        <v>113</v>
      </c>
      <c r="C189" s="1047" t="s">
        <v>826</v>
      </c>
      <c r="D189" s="1047" t="s">
        <v>31</v>
      </c>
      <c r="E189" s="1047" t="s">
        <v>75</v>
      </c>
      <c r="F189" s="935">
        <v>192.17999999999998</v>
      </c>
      <c r="G189" s="936">
        <v>89.196666666666673</v>
      </c>
      <c r="H189" s="948">
        <v>133.57000000000002</v>
      </c>
      <c r="I189" s="1012">
        <v>200</v>
      </c>
      <c r="J189" s="1013">
        <v>130</v>
      </c>
      <c r="K189" s="1014">
        <v>330</v>
      </c>
      <c r="L189" s="940">
        <v>66.666666666666671</v>
      </c>
      <c r="M189" s="941">
        <v>43.333333333333336</v>
      </c>
      <c r="N189" s="942">
        <v>110</v>
      </c>
      <c r="O189" s="949">
        <v>14</v>
      </c>
      <c r="P189" s="1048">
        <v>26</v>
      </c>
      <c r="Q189" s="945">
        <v>67</v>
      </c>
      <c r="R189" s="1"/>
      <c r="S189" s="1209"/>
    </row>
    <row r="190" spans="1:19" ht="13.5" customHeight="1" x14ac:dyDescent="0.3">
      <c r="A190" s="1046" t="s">
        <v>641</v>
      </c>
      <c r="B190" s="1047" t="s">
        <v>642</v>
      </c>
      <c r="C190" s="1047" t="s">
        <v>826</v>
      </c>
      <c r="D190" s="1047" t="s">
        <v>643</v>
      </c>
      <c r="E190" s="1047" t="s">
        <v>75</v>
      </c>
      <c r="F190" s="935">
        <v>183.26666666666665</v>
      </c>
      <c r="G190" s="936">
        <v>81.456666666666663</v>
      </c>
      <c r="H190" s="948">
        <v>127.09999999999998</v>
      </c>
      <c r="I190" s="1012">
        <v>412</v>
      </c>
      <c r="J190" s="1013">
        <v>238</v>
      </c>
      <c r="K190" s="1014">
        <v>650</v>
      </c>
      <c r="L190" s="940">
        <v>137.33333333333334</v>
      </c>
      <c r="M190" s="941">
        <v>79.333333333333329</v>
      </c>
      <c r="N190" s="942">
        <v>216.66666666666666</v>
      </c>
      <c r="O190" s="949">
        <v>20</v>
      </c>
      <c r="P190" s="1048">
        <v>34</v>
      </c>
      <c r="Q190" s="945">
        <v>65</v>
      </c>
      <c r="R190" s="1"/>
      <c r="S190" s="1209"/>
    </row>
    <row r="191" spans="1:19" ht="13.5" customHeight="1" x14ac:dyDescent="0.3">
      <c r="A191" s="1046" t="s">
        <v>114</v>
      </c>
      <c r="B191" s="1047" t="s">
        <v>115</v>
      </c>
      <c r="C191" s="1047" t="s">
        <v>826</v>
      </c>
      <c r="D191" s="1047" t="s">
        <v>31</v>
      </c>
      <c r="E191" s="1047" t="s">
        <v>75</v>
      </c>
      <c r="F191" s="935">
        <v>132.76666666666668</v>
      </c>
      <c r="G191" s="936">
        <v>57.910000000000004</v>
      </c>
      <c r="H191" s="948">
        <v>91.816666666666663</v>
      </c>
      <c r="I191" s="1012">
        <v>251</v>
      </c>
      <c r="J191" s="1013">
        <v>136</v>
      </c>
      <c r="K191" s="1014">
        <v>387</v>
      </c>
      <c r="L191" s="940">
        <v>83.666666666666671</v>
      </c>
      <c r="M191" s="941">
        <v>45.333333333333336</v>
      </c>
      <c r="N191" s="942">
        <v>129</v>
      </c>
      <c r="O191" s="949">
        <v>150</v>
      </c>
      <c r="P191" s="1048">
        <v>210</v>
      </c>
      <c r="Q191" s="945">
        <v>253</v>
      </c>
      <c r="R191" s="1"/>
      <c r="S191" s="1209"/>
    </row>
    <row r="192" spans="1:19" ht="13.5" customHeight="1" x14ac:dyDescent="0.3">
      <c r="A192" s="1046" t="s">
        <v>644</v>
      </c>
      <c r="B192" s="1047" t="s">
        <v>645</v>
      </c>
      <c r="C192" s="1047" t="s">
        <v>826</v>
      </c>
      <c r="D192" s="1047" t="s">
        <v>643</v>
      </c>
      <c r="E192" s="1047" t="s">
        <v>75</v>
      </c>
      <c r="F192" s="935">
        <v>161.23333333333332</v>
      </c>
      <c r="G192" s="936">
        <v>70.923333333333332</v>
      </c>
      <c r="H192" s="948">
        <v>111.74</v>
      </c>
      <c r="I192" s="1012">
        <v>399</v>
      </c>
      <c r="J192" s="1013">
        <v>226</v>
      </c>
      <c r="K192" s="1014">
        <v>625</v>
      </c>
      <c r="L192" s="940">
        <v>133</v>
      </c>
      <c r="M192" s="941">
        <v>75.333333333333329</v>
      </c>
      <c r="N192" s="942">
        <v>208.33333333333334</v>
      </c>
      <c r="O192" s="949">
        <v>49</v>
      </c>
      <c r="P192" s="1048">
        <v>85</v>
      </c>
      <c r="Q192" s="945">
        <v>113</v>
      </c>
      <c r="R192" s="1"/>
      <c r="S192" s="1209"/>
    </row>
    <row r="193" spans="1:19" ht="13.5" customHeight="1" x14ac:dyDescent="0.3">
      <c r="A193" s="1046" t="s">
        <v>116</v>
      </c>
      <c r="B193" s="1047" t="s">
        <v>117</v>
      </c>
      <c r="C193" s="1047" t="s">
        <v>826</v>
      </c>
      <c r="D193" s="1047" t="s">
        <v>31</v>
      </c>
      <c r="E193" s="1047" t="s">
        <v>75</v>
      </c>
      <c r="F193" s="935">
        <v>157.87</v>
      </c>
      <c r="G193" s="936">
        <v>74.470000000000013</v>
      </c>
      <c r="H193" s="948">
        <v>113.67</v>
      </c>
      <c r="I193" s="1012">
        <v>253</v>
      </c>
      <c r="J193" s="1013">
        <v>149</v>
      </c>
      <c r="K193" s="1014">
        <v>402</v>
      </c>
      <c r="L193" s="940">
        <v>84.333333333333329</v>
      </c>
      <c r="M193" s="941">
        <v>49.666666666666664</v>
      </c>
      <c r="N193" s="942">
        <v>134</v>
      </c>
      <c r="O193" s="949">
        <v>45</v>
      </c>
      <c r="P193" s="1048">
        <v>79</v>
      </c>
      <c r="Q193" s="945">
        <v>136</v>
      </c>
      <c r="R193" s="1"/>
      <c r="S193" s="1209"/>
    </row>
    <row r="194" spans="1:19" ht="13.5" customHeight="1" x14ac:dyDescent="0.3">
      <c r="A194" s="1046" t="s">
        <v>118</v>
      </c>
      <c r="B194" s="1047" t="s">
        <v>119</v>
      </c>
      <c r="C194" s="1047" t="s">
        <v>826</v>
      </c>
      <c r="D194" s="1047" t="s">
        <v>31</v>
      </c>
      <c r="E194" s="1047" t="s">
        <v>75</v>
      </c>
      <c r="F194" s="935">
        <v>154.50666666666666</v>
      </c>
      <c r="G194" s="936">
        <v>49.653333333333329</v>
      </c>
      <c r="H194" s="948">
        <v>95.860000000000014</v>
      </c>
      <c r="I194" s="1012">
        <v>336</v>
      </c>
      <c r="J194" s="1013">
        <v>145</v>
      </c>
      <c r="K194" s="1014">
        <v>481</v>
      </c>
      <c r="L194" s="940">
        <v>112</v>
      </c>
      <c r="M194" s="941">
        <v>48.333333333333336</v>
      </c>
      <c r="N194" s="942">
        <v>160.33333333333334</v>
      </c>
      <c r="O194" s="949">
        <v>124</v>
      </c>
      <c r="P194" s="1048">
        <v>182</v>
      </c>
      <c r="Q194" s="945">
        <v>227</v>
      </c>
      <c r="R194" s="1"/>
      <c r="S194" s="1209"/>
    </row>
    <row r="195" spans="1:19" ht="13.5" customHeight="1" x14ac:dyDescent="0.3">
      <c r="A195" s="1046" t="s">
        <v>120</v>
      </c>
      <c r="B195" s="1047" t="s">
        <v>121</v>
      </c>
      <c r="C195" s="1047" t="s">
        <v>826</v>
      </c>
      <c r="D195" s="1047" t="s">
        <v>31</v>
      </c>
      <c r="E195" s="1047" t="s">
        <v>75</v>
      </c>
      <c r="F195" s="935">
        <v>156.60666666666665</v>
      </c>
      <c r="G195" s="936">
        <v>59.493333333333332</v>
      </c>
      <c r="H195" s="948">
        <v>104.22666666666665</v>
      </c>
      <c r="I195" s="1012">
        <v>248</v>
      </c>
      <c r="J195" s="1013">
        <v>114</v>
      </c>
      <c r="K195" s="1014">
        <v>362</v>
      </c>
      <c r="L195" s="940">
        <v>82.666666666666671</v>
      </c>
      <c r="M195" s="941">
        <v>38</v>
      </c>
      <c r="N195" s="942">
        <v>120.66666666666667</v>
      </c>
      <c r="O195" s="949">
        <v>91</v>
      </c>
      <c r="P195" s="1048">
        <v>140</v>
      </c>
      <c r="Q195" s="945">
        <v>137</v>
      </c>
      <c r="R195" s="1"/>
      <c r="S195" s="1209"/>
    </row>
    <row r="196" spans="1:19" ht="13.5" customHeight="1" x14ac:dyDescent="0.3">
      <c r="A196" s="1046" t="s">
        <v>397</v>
      </c>
      <c r="B196" s="1047" t="s">
        <v>398</v>
      </c>
      <c r="C196" s="1047" t="s">
        <v>857</v>
      </c>
      <c r="D196" s="1047" t="s">
        <v>32</v>
      </c>
      <c r="E196" s="1047" t="s">
        <v>75</v>
      </c>
      <c r="F196" s="935">
        <v>165.55333333333331</v>
      </c>
      <c r="G196" s="936">
        <v>77.986666666666665</v>
      </c>
      <c r="H196" s="948">
        <v>116.77666666666666</v>
      </c>
      <c r="I196" s="1012">
        <v>301</v>
      </c>
      <c r="J196" s="1013">
        <v>184</v>
      </c>
      <c r="K196" s="1014">
        <v>485</v>
      </c>
      <c r="L196" s="940">
        <v>100.33333333333333</v>
      </c>
      <c r="M196" s="941">
        <v>61.333333333333336</v>
      </c>
      <c r="N196" s="942">
        <v>161.66666666666666</v>
      </c>
      <c r="O196" s="949">
        <v>35</v>
      </c>
      <c r="P196" s="1048">
        <v>63</v>
      </c>
      <c r="Q196" s="945">
        <v>3</v>
      </c>
      <c r="R196" s="1"/>
      <c r="S196" s="1209"/>
    </row>
    <row r="197" spans="1:19" ht="13.5" customHeight="1" x14ac:dyDescent="0.3">
      <c r="A197" s="1046" t="s">
        <v>399</v>
      </c>
      <c r="B197" s="1047" t="s">
        <v>400</v>
      </c>
      <c r="C197" s="1047" t="s">
        <v>857</v>
      </c>
      <c r="D197" s="1047" t="s">
        <v>32</v>
      </c>
      <c r="E197" s="1047" t="s">
        <v>75</v>
      </c>
      <c r="F197" s="935">
        <v>169.92</v>
      </c>
      <c r="G197" s="936">
        <v>63.916666666666664</v>
      </c>
      <c r="H197" s="948">
        <v>111.58333333333333</v>
      </c>
      <c r="I197" s="1012">
        <v>877</v>
      </c>
      <c r="J197" s="1013">
        <v>412</v>
      </c>
      <c r="K197" s="1014">
        <v>1289</v>
      </c>
      <c r="L197" s="940">
        <v>292.33333333333331</v>
      </c>
      <c r="M197" s="941">
        <v>137.33333333333334</v>
      </c>
      <c r="N197" s="942">
        <v>429.66666666666669</v>
      </c>
      <c r="O197" s="949">
        <v>50</v>
      </c>
      <c r="P197" s="1048">
        <v>86</v>
      </c>
      <c r="Q197" s="945">
        <v>4</v>
      </c>
      <c r="R197" s="1"/>
      <c r="S197" s="1209"/>
    </row>
    <row r="198" spans="1:19" ht="13.5" customHeight="1" x14ac:dyDescent="0.3">
      <c r="A198" s="1046" t="s">
        <v>401</v>
      </c>
      <c r="B198" s="1047" t="s">
        <v>402</v>
      </c>
      <c r="C198" s="1047" t="s">
        <v>857</v>
      </c>
      <c r="D198" s="1047" t="s">
        <v>32</v>
      </c>
      <c r="E198" s="1047" t="s">
        <v>75</v>
      </c>
      <c r="F198" s="935">
        <v>150.24666666666667</v>
      </c>
      <c r="G198" s="936">
        <v>55.206666666666671</v>
      </c>
      <c r="H198" s="948">
        <v>96.563333333333333</v>
      </c>
      <c r="I198" s="1012">
        <v>642</v>
      </c>
      <c r="J198" s="1013">
        <v>341</v>
      </c>
      <c r="K198" s="1014">
        <v>983</v>
      </c>
      <c r="L198" s="940">
        <v>214</v>
      </c>
      <c r="M198" s="941">
        <v>113.66666666666667</v>
      </c>
      <c r="N198" s="942">
        <v>327.66666666666669</v>
      </c>
      <c r="O198" s="949">
        <v>119</v>
      </c>
      <c r="P198" s="1048">
        <v>174</v>
      </c>
      <c r="Q198" s="945">
        <v>86</v>
      </c>
      <c r="R198" s="1"/>
      <c r="S198" s="1209"/>
    </row>
    <row r="199" spans="1:19" ht="13.5" customHeight="1" x14ac:dyDescent="0.3">
      <c r="A199" s="1046" t="s">
        <v>403</v>
      </c>
      <c r="B199" s="1047" t="s">
        <v>404</v>
      </c>
      <c r="C199" s="1047" t="s">
        <v>857</v>
      </c>
      <c r="D199" s="1047" t="s">
        <v>32</v>
      </c>
      <c r="E199" s="1047" t="s">
        <v>75</v>
      </c>
      <c r="F199" s="935">
        <v>153.91</v>
      </c>
      <c r="G199" s="936">
        <v>76.010000000000005</v>
      </c>
      <c r="H199" s="948">
        <v>111.22333333333334</v>
      </c>
      <c r="I199" s="1012">
        <v>382</v>
      </c>
      <c r="J199" s="1013">
        <v>234</v>
      </c>
      <c r="K199" s="1014">
        <v>616</v>
      </c>
      <c r="L199" s="940">
        <v>127.33333333333333</v>
      </c>
      <c r="M199" s="941">
        <v>78</v>
      </c>
      <c r="N199" s="942">
        <v>205.33333333333334</v>
      </c>
      <c r="O199" s="949">
        <v>51</v>
      </c>
      <c r="P199" s="1048">
        <v>87</v>
      </c>
      <c r="Q199" s="945">
        <v>39</v>
      </c>
      <c r="R199" s="1"/>
      <c r="S199" s="1209"/>
    </row>
    <row r="200" spans="1:19" ht="13.5" customHeight="1" x14ac:dyDescent="0.3">
      <c r="A200" s="1046" t="s">
        <v>405</v>
      </c>
      <c r="B200" s="1047" t="s">
        <v>406</v>
      </c>
      <c r="C200" s="1047" t="s">
        <v>857</v>
      </c>
      <c r="D200" s="1047" t="s">
        <v>32</v>
      </c>
      <c r="E200" s="1047" t="s">
        <v>75</v>
      </c>
      <c r="F200" s="935">
        <v>141.86999999999998</v>
      </c>
      <c r="G200" s="936">
        <v>53.49666666666667</v>
      </c>
      <c r="H200" s="948">
        <v>92.263333333333335</v>
      </c>
      <c r="I200" s="1012">
        <v>666</v>
      </c>
      <c r="J200" s="1013">
        <v>341</v>
      </c>
      <c r="K200" s="1014">
        <v>1007</v>
      </c>
      <c r="L200" s="940">
        <v>222</v>
      </c>
      <c r="M200" s="941">
        <v>113.66666666666667</v>
      </c>
      <c r="N200" s="942">
        <v>335.66666666666669</v>
      </c>
      <c r="O200" s="949">
        <v>145</v>
      </c>
      <c r="P200" s="1048">
        <v>205</v>
      </c>
      <c r="Q200" s="945">
        <v>75</v>
      </c>
      <c r="R200" s="1"/>
      <c r="S200" s="1209"/>
    </row>
    <row r="201" spans="1:19" ht="13.5" customHeight="1" x14ac:dyDescent="0.3">
      <c r="A201" s="1046" t="s">
        <v>220</v>
      </c>
      <c r="B201" s="1047" t="s">
        <v>221</v>
      </c>
      <c r="C201" s="1047" t="s">
        <v>848</v>
      </c>
      <c r="D201" s="1047" t="s">
        <v>29</v>
      </c>
      <c r="E201" s="1047" t="s">
        <v>75</v>
      </c>
      <c r="F201" s="935">
        <v>122.78666666666668</v>
      </c>
      <c r="G201" s="936">
        <v>53.35</v>
      </c>
      <c r="H201" s="948">
        <v>84.463333333333324</v>
      </c>
      <c r="I201" s="1012">
        <v>294</v>
      </c>
      <c r="J201" s="1013">
        <v>169</v>
      </c>
      <c r="K201" s="1014">
        <v>463</v>
      </c>
      <c r="L201" s="940">
        <v>98</v>
      </c>
      <c r="M201" s="941">
        <v>56.333333333333336</v>
      </c>
      <c r="N201" s="942">
        <v>154.33333333333334</v>
      </c>
      <c r="O201" s="949">
        <v>184</v>
      </c>
      <c r="P201" s="1048">
        <v>248</v>
      </c>
      <c r="Q201" s="945">
        <v>116</v>
      </c>
      <c r="R201" s="1"/>
      <c r="S201" s="1209"/>
    </row>
    <row r="202" spans="1:19" ht="13.5" customHeight="1" x14ac:dyDescent="0.3">
      <c r="A202" s="1046" t="s">
        <v>222</v>
      </c>
      <c r="B202" s="1047" t="s">
        <v>223</v>
      </c>
      <c r="C202" s="1047" t="s">
        <v>848</v>
      </c>
      <c r="D202" s="1047" t="s">
        <v>29</v>
      </c>
      <c r="E202" s="1047" t="s">
        <v>75</v>
      </c>
      <c r="F202" s="935">
        <v>113.53666666666668</v>
      </c>
      <c r="G202" s="936">
        <v>50.186666666666667</v>
      </c>
      <c r="H202" s="948">
        <v>78.263333333333335</v>
      </c>
      <c r="I202" s="1012">
        <v>261</v>
      </c>
      <c r="J202" s="1013">
        <v>160</v>
      </c>
      <c r="K202" s="1014">
        <v>421</v>
      </c>
      <c r="L202" s="940">
        <v>87</v>
      </c>
      <c r="M202" s="941">
        <v>53.333333333333336</v>
      </c>
      <c r="N202" s="942">
        <v>140.33333333333334</v>
      </c>
      <c r="O202" s="949">
        <v>228</v>
      </c>
      <c r="P202" s="1048">
        <v>293</v>
      </c>
      <c r="Q202" s="945">
        <v>244</v>
      </c>
      <c r="R202" s="1"/>
      <c r="S202" s="1209"/>
    </row>
    <row r="203" spans="1:19" ht="13.5" customHeight="1" x14ac:dyDescent="0.3">
      <c r="A203" s="1046" t="s">
        <v>224</v>
      </c>
      <c r="B203" s="1047" t="s">
        <v>225</v>
      </c>
      <c r="C203" s="1047" t="s">
        <v>848</v>
      </c>
      <c r="D203" s="1047" t="s">
        <v>29</v>
      </c>
      <c r="E203" s="1047" t="s">
        <v>75</v>
      </c>
      <c r="F203" s="935">
        <v>164.39666666666668</v>
      </c>
      <c r="G203" s="936">
        <v>55.21</v>
      </c>
      <c r="H203" s="948">
        <v>104.70333333333333</v>
      </c>
      <c r="I203" s="1012">
        <v>268</v>
      </c>
      <c r="J203" s="1013">
        <v>113</v>
      </c>
      <c r="K203" s="1014">
        <v>381</v>
      </c>
      <c r="L203" s="940">
        <v>89.333333333333329</v>
      </c>
      <c r="M203" s="941">
        <v>37.666666666666664</v>
      </c>
      <c r="N203" s="942">
        <v>127</v>
      </c>
      <c r="O203" s="949">
        <v>88</v>
      </c>
      <c r="P203" s="1048">
        <v>136</v>
      </c>
      <c r="Q203" s="945">
        <v>25</v>
      </c>
      <c r="R203" s="1"/>
      <c r="S203" s="1209"/>
    </row>
    <row r="204" spans="1:19" ht="13.5" customHeight="1" x14ac:dyDescent="0.3">
      <c r="A204" s="1046" t="s">
        <v>226</v>
      </c>
      <c r="B204" s="1047" t="s">
        <v>942</v>
      </c>
      <c r="C204" s="1047" t="s">
        <v>848</v>
      </c>
      <c r="D204" s="1047" t="s">
        <v>29</v>
      </c>
      <c r="E204" s="1047" t="s">
        <v>75</v>
      </c>
      <c r="F204" s="935">
        <v>118.78666666666668</v>
      </c>
      <c r="G204" s="936">
        <v>55.493333333333339</v>
      </c>
      <c r="H204" s="948">
        <v>84.053333333333327</v>
      </c>
      <c r="I204" s="1012">
        <v>307</v>
      </c>
      <c r="J204" s="1013">
        <v>192</v>
      </c>
      <c r="K204" s="1014">
        <v>499</v>
      </c>
      <c r="L204" s="940">
        <v>102.33333333333333</v>
      </c>
      <c r="M204" s="941">
        <v>64</v>
      </c>
      <c r="N204" s="942">
        <v>166.33333333333334</v>
      </c>
      <c r="O204" s="949">
        <v>188</v>
      </c>
      <c r="P204" s="1048">
        <v>253</v>
      </c>
      <c r="Q204" s="945">
        <v>76</v>
      </c>
      <c r="R204" s="1"/>
      <c r="S204" s="1209"/>
    </row>
    <row r="205" spans="1:19" ht="13.5" customHeight="1" x14ac:dyDescent="0.3">
      <c r="A205" s="1046" t="s">
        <v>227</v>
      </c>
      <c r="B205" s="1047" t="s">
        <v>228</v>
      </c>
      <c r="C205" s="1047" t="s">
        <v>848</v>
      </c>
      <c r="D205" s="1047" t="s">
        <v>29</v>
      </c>
      <c r="E205" s="1047" t="s">
        <v>75</v>
      </c>
      <c r="F205" s="935">
        <v>128.04</v>
      </c>
      <c r="G205" s="936">
        <v>56.71</v>
      </c>
      <c r="H205" s="948">
        <v>88.75</v>
      </c>
      <c r="I205" s="1012">
        <v>302</v>
      </c>
      <c r="J205" s="1013">
        <v>184</v>
      </c>
      <c r="K205" s="1014">
        <v>486</v>
      </c>
      <c r="L205" s="940">
        <v>100.66666666666667</v>
      </c>
      <c r="M205" s="941">
        <v>61.333333333333336</v>
      </c>
      <c r="N205" s="942">
        <v>162</v>
      </c>
      <c r="O205" s="949">
        <v>163</v>
      </c>
      <c r="P205" s="1048">
        <v>226</v>
      </c>
      <c r="Q205" s="945">
        <v>95</v>
      </c>
      <c r="R205" s="1"/>
      <c r="S205" s="1209"/>
    </row>
    <row r="206" spans="1:19" ht="13.5" customHeight="1" x14ac:dyDescent="0.3">
      <c r="A206" s="1046" t="s">
        <v>229</v>
      </c>
      <c r="B206" s="1047" t="s">
        <v>230</v>
      </c>
      <c r="C206" s="1047" t="s">
        <v>848</v>
      </c>
      <c r="D206" s="1047" t="s">
        <v>29</v>
      </c>
      <c r="E206" s="1047" t="s">
        <v>75</v>
      </c>
      <c r="F206" s="935">
        <v>162.24666666666667</v>
      </c>
      <c r="G206" s="936">
        <v>67.316666666666677</v>
      </c>
      <c r="H206" s="948">
        <v>110.51666666666667</v>
      </c>
      <c r="I206" s="1012">
        <v>245</v>
      </c>
      <c r="J206" s="1013">
        <v>142</v>
      </c>
      <c r="K206" s="1014">
        <v>387</v>
      </c>
      <c r="L206" s="940">
        <v>81.666666666666671</v>
      </c>
      <c r="M206" s="941">
        <v>47.333333333333336</v>
      </c>
      <c r="N206" s="942">
        <v>129</v>
      </c>
      <c r="O206" s="949">
        <v>56</v>
      </c>
      <c r="P206" s="1048">
        <v>92</v>
      </c>
      <c r="Q206" s="945">
        <v>60</v>
      </c>
      <c r="R206" s="1"/>
      <c r="S206" s="1209"/>
    </row>
    <row r="207" spans="1:19" ht="13.5" customHeight="1" x14ac:dyDescent="0.3">
      <c r="A207" s="1046" t="s">
        <v>231</v>
      </c>
      <c r="B207" s="1047" t="s">
        <v>232</v>
      </c>
      <c r="C207" s="1047" t="s">
        <v>848</v>
      </c>
      <c r="D207" s="1047" t="s">
        <v>29</v>
      </c>
      <c r="E207" s="1047" t="s">
        <v>75</v>
      </c>
      <c r="F207" s="935">
        <v>109.31666666666666</v>
      </c>
      <c r="G207" s="936">
        <v>50.639999999999993</v>
      </c>
      <c r="H207" s="948">
        <v>77.11</v>
      </c>
      <c r="I207" s="1012">
        <v>254</v>
      </c>
      <c r="J207" s="1013">
        <v>159</v>
      </c>
      <c r="K207" s="1014">
        <v>413</v>
      </c>
      <c r="L207" s="940">
        <v>84.666666666666671</v>
      </c>
      <c r="M207" s="941">
        <v>53</v>
      </c>
      <c r="N207" s="942">
        <v>137.66666666666666</v>
      </c>
      <c r="O207" s="949">
        <v>233</v>
      </c>
      <c r="P207" s="1048">
        <v>298</v>
      </c>
      <c r="Q207" s="945">
        <v>219</v>
      </c>
      <c r="R207" s="1"/>
      <c r="S207" s="1209"/>
    </row>
    <row r="208" spans="1:19" ht="13.5" customHeight="1" x14ac:dyDescent="0.3">
      <c r="A208" s="1046" t="s">
        <v>1110</v>
      </c>
      <c r="B208" s="1047" t="s">
        <v>1111</v>
      </c>
      <c r="C208" s="1047" t="s">
        <v>849</v>
      </c>
      <c r="D208" s="1047" t="s">
        <v>31</v>
      </c>
      <c r="E208" s="1047" t="s">
        <v>75</v>
      </c>
      <c r="F208" s="935">
        <v>122.38</v>
      </c>
      <c r="G208" s="936">
        <v>44.919999999999995</v>
      </c>
      <c r="H208" s="948">
        <v>80.016666666666666</v>
      </c>
      <c r="I208" s="1012">
        <v>536</v>
      </c>
      <c r="J208" s="1013">
        <v>249</v>
      </c>
      <c r="K208" s="1014">
        <v>785</v>
      </c>
      <c r="L208" s="940">
        <v>178.66666666666666</v>
      </c>
      <c r="M208" s="941">
        <v>83</v>
      </c>
      <c r="N208" s="942">
        <v>261.66666666666669</v>
      </c>
      <c r="O208" s="949">
        <v>215</v>
      </c>
      <c r="P208" s="1048">
        <v>280</v>
      </c>
      <c r="Q208" s="945">
        <v>148</v>
      </c>
      <c r="R208" s="1"/>
      <c r="S208" s="1209"/>
    </row>
    <row r="209" spans="1:19" ht="13.5" customHeight="1" x14ac:dyDescent="0.3">
      <c r="A209" s="1046" t="s">
        <v>1112</v>
      </c>
      <c r="B209" s="1047" t="s">
        <v>1113</v>
      </c>
      <c r="C209" s="1047" t="s">
        <v>849</v>
      </c>
      <c r="D209" s="1047" t="s">
        <v>31</v>
      </c>
      <c r="E209" s="1047" t="s">
        <v>75</v>
      </c>
      <c r="F209" s="935">
        <v>124.51999999999998</v>
      </c>
      <c r="G209" s="936">
        <v>52.123333333333335</v>
      </c>
      <c r="H209" s="948">
        <v>85.846666666666678</v>
      </c>
      <c r="I209" s="1012">
        <v>629</v>
      </c>
      <c r="J209" s="1013">
        <v>321</v>
      </c>
      <c r="K209" s="1014">
        <v>950</v>
      </c>
      <c r="L209" s="940">
        <v>209.66666666666666</v>
      </c>
      <c r="M209" s="941">
        <v>107</v>
      </c>
      <c r="N209" s="942">
        <v>316.66666666666669</v>
      </c>
      <c r="O209" s="949">
        <v>177</v>
      </c>
      <c r="P209" s="1048">
        <v>241</v>
      </c>
      <c r="Q209" s="945">
        <v>178</v>
      </c>
      <c r="R209" s="1"/>
      <c r="S209" s="1209"/>
    </row>
    <row r="210" spans="1:19" ht="13.5" customHeight="1" x14ac:dyDescent="0.3">
      <c r="A210" s="1046" t="s">
        <v>313</v>
      </c>
      <c r="B210" s="1047" t="s">
        <v>314</v>
      </c>
      <c r="C210" s="1047" t="s">
        <v>314</v>
      </c>
      <c r="D210" s="1047" t="s">
        <v>33</v>
      </c>
      <c r="E210" s="1047" t="s">
        <v>75</v>
      </c>
      <c r="F210" s="935">
        <v>135.53666666666666</v>
      </c>
      <c r="G210" s="936">
        <v>51.31</v>
      </c>
      <c r="H210" s="948">
        <v>89.17</v>
      </c>
      <c r="I210" s="1012">
        <v>713</v>
      </c>
      <c r="J210" s="1013">
        <v>345</v>
      </c>
      <c r="K210" s="1014">
        <v>1058</v>
      </c>
      <c r="L210" s="940">
        <v>237.66666666666666</v>
      </c>
      <c r="M210" s="941">
        <v>115</v>
      </c>
      <c r="N210" s="942">
        <v>352.66666666666669</v>
      </c>
      <c r="O210" s="949">
        <v>161</v>
      </c>
      <c r="P210" s="1048">
        <v>224</v>
      </c>
      <c r="Q210" s="945">
        <v>122</v>
      </c>
      <c r="R210" s="1"/>
      <c r="S210" s="1209"/>
    </row>
    <row r="211" spans="1:19" ht="13.5" customHeight="1" x14ac:dyDescent="0.3">
      <c r="A211" s="1046" t="s">
        <v>136</v>
      </c>
      <c r="B211" s="1047" t="s">
        <v>137</v>
      </c>
      <c r="C211" s="1047" t="s">
        <v>829</v>
      </c>
      <c r="D211" s="1047" t="s">
        <v>31</v>
      </c>
      <c r="E211" s="1047" t="s">
        <v>75</v>
      </c>
      <c r="F211" s="935">
        <v>145.21333333333334</v>
      </c>
      <c r="G211" s="936">
        <v>74.083333333333329</v>
      </c>
      <c r="H211" s="948">
        <v>106.13999999999999</v>
      </c>
      <c r="I211" s="1012">
        <v>240</v>
      </c>
      <c r="J211" s="1013">
        <v>153</v>
      </c>
      <c r="K211" s="1014">
        <v>393</v>
      </c>
      <c r="L211" s="940">
        <v>80</v>
      </c>
      <c r="M211" s="941">
        <v>51</v>
      </c>
      <c r="N211" s="942">
        <v>131</v>
      </c>
      <c r="O211" s="949">
        <v>78</v>
      </c>
      <c r="P211" s="1048">
        <v>123</v>
      </c>
      <c r="Q211" s="945">
        <v>59</v>
      </c>
      <c r="R211" s="1"/>
      <c r="S211" s="1209"/>
    </row>
    <row r="212" spans="1:19" ht="13.5" customHeight="1" x14ac:dyDescent="0.3">
      <c r="A212" s="1046" t="s">
        <v>138</v>
      </c>
      <c r="B212" s="1047" t="s">
        <v>139</v>
      </c>
      <c r="C212" s="1047" t="s">
        <v>829</v>
      </c>
      <c r="D212" s="1047" t="s">
        <v>31</v>
      </c>
      <c r="E212" s="1047" t="s">
        <v>75</v>
      </c>
      <c r="F212" s="935">
        <v>145.03</v>
      </c>
      <c r="G212" s="936">
        <v>75.67</v>
      </c>
      <c r="H212" s="948">
        <v>108.78666666666668</v>
      </c>
      <c r="I212" s="1012">
        <v>262</v>
      </c>
      <c r="J212" s="1013">
        <v>165</v>
      </c>
      <c r="K212" s="1014">
        <v>427</v>
      </c>
      <c r="L212" s="940">
        <v>87.333333333333329</v>
      </c>
      <c r="M212" s="941">
        <v>55</v>
      </c>
      <c r="N212" s="942">
        <v>142.33333333333334</v>
      </c>
      <c r="O212" s="949">
        <v>65</v>
      </c>
      <c r="P212" s="1048">
        <v>103</v>
      </c>
      <c r="Q212" s="945">
        <v>105</v>
      </c>
      <c r="R212" s="1"/>
      <c r="S212" s="1209"/>
    </row>
    <row r="213" spans="1:19" ht="13.5" customHeight="1" x14ac:dyDescent="0.3">
      <c r="A213" s="1046" t="s">
        <v>140</v>
      </c>
      <c r="B213" s="1047" t="s">
        <v>141</v>
      </c>
      <c r="C213" s="1047" t="s">
        <v>829</v>
      </c>
      <c r="D213" s="1047" t="s">
        <v>31</v>
      </c>
      <c r="E213" s="1047" t="s">
        <v>75</v>
      </c>
      <c r="F213" s="935">
        <v>151.48666666666665</v>
      </c>
      <c r="G213" s="936">
        <v>67.290000000000006</v>
      </c>
      <c r="H213" s="948">
        <v>105.21999999999998</v>
      </c>
      <c r="I213" s="1012">
        <v>246</v>
      </c>
      <c r="J213" s="1013">
        <v>143</v>
      </c>
      <c r="K213" s="1014">
        <v>389</v>
      </c>
      <c r="L213" s="940">
        <v>82</v>
      </c>
      <c r="M213" s="941">
        <v>47.666666666666664</v>
      </c>
      <c r="N213" s="942">
        <v>129.66666666666666</v>
      </c>
      <c r="O213" s="949">
        <v>83</v>
      </c>
      <c r="P213" s="1048">
        <v>130</v>
      </c>
      <c r="Q213" s="945">
        <v>213</v>
      </c>
      <c r="R213" s="1"/>
      <c r="S213" s="1209"/>
    </row>
    <row r="214" spans="1:19" ht="13.5" customHeight="1" x14ac:dyDescent="0.3">
      <c r="A214" s="1046" t="s">
        <v>142</v>
      </c>
      <c r="B214" s="1047" t="s">
        <v>143</v>
      </c>
      <c r="C214" s="1047" t="s">
        <v>829</v>
      </c>
      <c r="D214" s="1047" t="s">
        <v>31</v>
      </c>
      <c r="E214" s="1047" t="s">
        <v>75</v>
      </c>
      <c r="F214" s="935">
        <v>148.12333333333333</v>
      </c>
      <c r="G214" s="936">
        <v>59.04999999999999</v>
      </c>
      <c r="H214" s="948">
        <v>98.516666666666666</v>
      </c>
      <c r="I214" s="1012">
        <v>239</v>
      </c>
      <c r="J214" s="1013">
        <v>129</v>
      </c>
      <c r="K214" s="1014">
        <v>368</v>
      </c>
      <c r="L214" s="940">
        <v>79.666666666666671</v>
      </c>
      <c r="M214" s="941">
        <v>43</v>
      </c>
      <c r="N214" s="942">
        <v>122.66666666666667</v>
      </c>
      <c r="O214" s="949">
        <v>108</v>
      </c>
      <c r="P214" s="1048">
        <v>161</v>
      </c>
      <c r="Q214" s="945">
        <v>199</v>
      </c>
      <c r="R214" s="1"/>
      <c r="S214" s="1209"/>
    </row>
    <row r="215" spans="1:19" ht="13.5" customHeight="1" x14ac:dyDescent="0.3">
      <c r="A215" s="1046" t="s">
        <v>144</v>
      </c>
      <c r="B215" s="1047" t="s">
        <v>145</v>
      </c>
      <c r="C215" s="1047" t="s">
        <v>829</v>
      </c>
      <c r="D215" s="1047" t="s">
        <v>31</v>
      </c>
      <c r="E215" s="1047" t="s">
        <v>75</v>
      </c>
      <c r="F215" s="935">
        <v>167.92333333333332</v>
      </c>
      <c r="G215" s="936">
        <v>61.23</v>
      </c>
      <c r="H215" s="948">
        <v>109.01333333333334</v>
      </c>
      <c r="I215" s="1012">
        <v>244</v>
      </c>
      <c r="J215" s="1013">
        <v>112</v>
      </c>
      <c r="K215" s="1014">
        <v>356</v>
      </c>
      <c r="L215" s="940">
        <v>81.333333333333329</v>
      </c>
      <c r="M215" s="941">
        <v>37.333333333333336</v>
      </c>
      <c r="N215" s="942">
        <v>118.66666666666667</v>
      </c>
      <c r="O215" s="949">
        <v>64</v>
      </c>
      <c r="P215" s="1048">
        <v>102</v>
      </c>
      <c r="Q215" s="945">
        <v>56</v>
      </c>
      <c r="R215" s="1"/>
      <c r="S215" s="1209"/>
    </row>
    <row r="216" spans="1:19" ht="13.5" customHeight="1" x14ac:dyDescent="0.3">
      <c r="A216" s="1046" t="s">
        <v>146</v>
      </c>
      <c r="B216" s="1047" t="s">
        <v>147</v>
      </c>
      <c r="C216" s="1047" t="s">
        <v>829</v>
      </c>
      <c r="D216" s="1047" t="s">
        <v>31</v>
      </c>
      <c r="E216" s="1047" t="s">
        <v>75</v>
      </c>
      <c r="F216" s="935">
        <v>137.59666666666666</v>
      </c>
      <c r="G216" s="936">
        <v>60.449999999999996</v>
      </c>
      <c r="H216" s="948">
        <v>96.463333333333324</v>
      </c>
      <c r="I216" s="1012">
        <v>255</v>
      </c>
      <c r="J216" s="1013">
        <v>141</v>
      </c>
      <c r="K216" s="1014">
        <v>396</v>
      </c>
      <c r="L216" s="940">
        <v>85</v>
      </c>
      <c r="M216" s="941">
        <v>47</v>
      </c>
      <c r="N216" s="942">
        <v>132</v>
      </c>
      <c r="O216" s="949">
        <v>120</v>
      </c>
      <c r="P216" s="1048">
        <v>176</v>
      </c>
      <c r="Q216" s="945">
        <v>140</v>
      </c>
      <c r="R216" s="1"/>
      <c r="S216" s="1209"/>
    </row>
    <row r="217" spans="1:19" ht="13.5" customHeight="1" x14ac:dyDescent="0.3">
      <c r="A217" s="1046" t="s">
        <v>148</v>
      </c>
      <c r="B217" s="1047" t="s">
        <v>149</v>
      </c>
      <c r="C217" s="1047" t="s">
        <v>829</v>
      </c>
      <c r="D217" s="1047" t="s">
        <v>31</v>
      </c>
      <c r="E217" s="1047" t="s">
        <v>75</v>
      </c>
      <c r="F217" s="935">
        <v>206.30666666666664</v>
      </c>
      <c r="G217" s="936">
        <v>88.660000000000011</v>
      </c>
      <c r="H217" s="948">
        <v>142.86333333333332</v>
      </c>
      <c r="I217" s="1012">
        <v>578</v>
      </c>
      <c r="J217" s="1013">
        <v>317</v>
      </c>
      <c r="K217" s="1014">
        <v>895</v>
      </c>
      <c r="L217" s="940">
        <v>192.66666666666666</v>
      </c>
      <c r="M217" s="941">
        <v>105.66666666666667</v>
      </c>
      <c r="N217" s="942">
        <v>298.33333333333331</v>
      </c>
      <c r="O217" s="949">
        <v>6</v>
      </c>
      <c r="P217" s="1048">
        <v>15</v>
      </c>
      <c r="Q217" s="945">
        <v>11</v>
      </c>
      <c r="R217" s="1"/>
      <c r="S217" s="1209"/>
    </row>
    <row r="218" spans="1:19" ht="13.5" customHeight="1" x14ac:dyDescent="0.3">
      <c r="A218" s="1046" t="s">
        <v>150</v>
      </c>
      <c r="B218" s="1047" t="s">
        <v>151</v>
      </c>
      <c r="C218" s="1047" t="s">
        <v>829</v>
      </c>
      <c r="D218" s="1047" t="s">
        <v>31</v>
      </c>
      <c r="E218" s="1047" t="s">
        <v>75</v>
      </c>
      <c r="F218" s="935">
        <v>134.49666666666667</v>
      </c>
      <c r="G218" s="936">
        <v>49.216666666666669</v>
      </c>
      <c r="H218" s="948">
        <v>87.11333333333333</v>
      </c>
      <c r="I218" s="1012">
        <v>235</v>
      </c>
      <c r="J218" s="1013">
        <v>122</v>
      </c>
      <c r="K218" s="1014">
        <v>357</v>
      </c>
      <c r="L218" s="940">
        <v>78.333333333333329</v>
      </c>
      <c r="M218" s="941">
        <v>40.666666666666664</v>
      </c>
      <c r="N218" s="942">
        <v>119</v>
      </c>
      <c r="O218" s="949">
        <v>170</v>
      </c>
      <c r="P218" s="1048">
        <v>233</v>
      </c>
      <c r="Q218" s="945">
        <v>294</v>
      </c>
      <c r="R218" s="1"/>
      <c r="S218" s="1209"/>
    </row>
    <row r="219" spans="1:19" ht="13.5" customHeight="1" x14ac:dyDescent="0.3">
      <c r="A219" s="1046" t="s">
        <v>486</v>
      </c>
      <c r="B219" s="1047" t="s">
        <v>487</v>
      </c>
      <c r="C219" s="1047" t="s">
        <v>850</v>
      </c>
      <c r="D219" s="1047" t="s">
        <v>28</v>
      </c>
      <c r="E219" s="1047" t="s">
        <v>75</v>
      </c>
      <c r="F219" s="935">
        <v>100.87666666666667</v>
      </c>
      <c r="G219" s="936">
        <v>45.756666666666668</v>
      </c>
      <c r="H219" s="948">
        <v>70.839999999999989</v>
      </c>
      <c r="I219" s="1012">
        <v>198</v>
      </c>
      <c r="J219" s="1013">
        <v>116</v>
      </c>
      <c r="K219" s="1014">
        <v>314</v>
      </c>
      <c r="L219" s="940">
        <v>66</v>
      </c>
      <c r="M219" s="941">
        <v>38.666666666666664</v>
      </c>
      <c r="N219" s="942">
        <v>104.66666666666667</v>
      </c>
      <c r="O219" s="949">
        <v>266</v>
      </c>
      <c r="P219" s="1048">
        <v>331</v>
      </c>
      <c r="Q219" s="945">
        <v>211</v>
      </c>
      <c r="R219" s="1"/>
      <c r="S219" s="1209"/>
    </row>
    <row r="220" spans="1:19" ht="13.5" customHeight="1" x14ac:dyDescent="0.3">
      <c r="A220" s="1046" t="s">
        <v>488</v>
      </c>
      <c r="B220" s="1047" t="s">
        <v>489</v>
      </c>
      <c r="C220" s="1047" t="s">
        <v>850</v>
      </c>
      <c r="D220" s="1047" t="s">
        <v>28</v>
      </c>
      <c r="E220" s="1047" t="s">
        <v>75</v>
      </c>
      <c r="F220" s="935">
        <v>114.88666666666667</v>
      </c>
      <c r="G220" s="936">
        <v>44.826666666666661</v>
      </c>
      <c r="H220" s="948">
        <v>75.993333333333339</v>
      </c>
      <c r="I220" s="1012">
        <v>157</v>
      </c>
      <c r="J220" s="1013">
        <v>85</v>
      </c>
      <c r="K220" s="1014">
        <v>242</v>
      </c>
      <c r="L220" s="940">
        <v>52.333333333333336</v>
      </c>
      <c r="M220" s="941">
        <v>28.333333333333332</v>
      </c>
      <c r="N220" s="942">
        <v>80.666666666666671</v>
      </c>
      <c r="O220" s="949">
        <v>244</v>
      </c>
      <c r="P220" s="1048">
        <v>309</v>
      </c>
      <c r="Q220" s="945">
        <v>183</v>
      </c>
      <c r="R220" s="1"/>
      <c r="S220" s="1209"/>
    </row>
    <row r="221" spans="1:19" ht="13.5" customHeight="1" x14ac:dyDescent="0.3">
      <c r="A221" s="1046" t="s">
        <v>490</v>
      </c>
      <c r="B221" s="1047" t="s">
        <v>491</v>
      </c>
      <c r="C221" s="1047" t="s">
        <v>850</v>
      </c>
      <c r="D221" s="1047" t="s">
        <v>28</v>
      </c>
      <c r="E221" s="1047" t="s">
        <v>75</v>
      </c>
      <c r="F221" s="935">
        <v>95.94</v>
      </c>
      <c r="G221" s="936">
        <v>37.916666666666664</v>
      </c>
      <c r="H221" s="948">
        <v>63.783333333333339</v>
      </c>
      <c r="I221" s="1012">
        <v>200</v>
      </c>
      <c r="J221" s="1013">
        <v>109</v>
      </c>
      <c r="K221" s="1014">
        <v>309</v>
      </c>
      <c r="L221" s="940">
        <v>66.666666666666671</v>
      </c>
      <c r="M221" s="941">
        <v>36.333333333333336</v>
      </c>
      <c r="N221" s="942">
        <v>103</v>
      </c>
      <c r="O221" s="949">
        <v>284</v>
      </c>
      <c r="P221" s="1048">
        <v>349</v>
      </c>
      <c r="Q221" s="945">
        <v>284</v>
      </c>
      <c r="R221" s="1"/>
      <c r="S221" s="1209"/>
    </row>
    <row r="222" spans="1:19" ht="13.5" customHeight="1" x14ac:dyDescent="0.3">
      <c r="A222" s="1046" t="s">
        <v>492</v>
      </c>
      <c r="B222" s="1047" t="s">
        <v>493</v>
      </c>
      <c r="C222" s="1047" t="s">
        <v>850</v>
      </c>
      <c r="D222" s="1047" t="s">
        <v>28</v>
      </c>
      <c r="E222" s="1047" t="s">
        <v>75</v>
      </c>
      <c r="F222" s="935">
        <v>104.59333333333332</v>
      </c>
      <c r="G222" s="936">
        <v>39.533333333333331</v>
      </c>
      <c r="H222" s="948">
        <v>68.959999999999994</v>
      </c>
      <c r="I222" s="1012">
        <v>202</v>
      </c>
      <c r="J222" s="1013">
        <v>104</v>
      </c>
      <c r="K222" s="1014">
        <v>306</v>
      </c>
      <c r="L222" s="940">
        <v>67.333333333333329</v>
      </c>
      <c r="M222" s="941">
        <v>34.666666666666664</v>
      </c>
      <c r="N222" s="942">
        <v>102</v>
      </c>
      <c r="O222" s="949">
        <v>275</v>
      </c>
      <c r="P222" s="1048">
        <v>340</v>
      </c>
      <c r="Q222" s="945">
        <v>286</v>
      </c>
      <c r="R222" s="1"/>
      <c r="S222" s="1209"/>
    </row>
    <row r="223" spans="1:19" ht="13.5" customHeight="1" x14ac:dyDescent="0.3">
      <c r="A223" s="1046" t="s">
        <v>494</v>
      </c>
      <c r="B223" s="1047" t="s">
        <v>495</v>
      </c>
      <c r="C223" s="1047" t="s">
        <v>850</v>
      </c>
      <c r="D223" s="1047" t="s">
        <v>28</v>
      </c>
      <c r="E223" s="1047" t="s">
        <v>75</v>
      </c>
      <c r="F223" s="935">
        <v>117.00333333333333</v>
      </c>
      <c r="G223" s="936">
        <v>38.966666666666669</v>
      </c>
      <c r="H223" s="948">
        <v>73.283333333333331</v>
      </c>
      <c r="I223" s="1012">
        <v>199</v>
      </c>
      <c r="J223" s="1013">
        <v>91</v>
      </c>
      <c r="K223" s="1014">
        <v>290</v>
      </c>
      <c r="L223" s="940">
        <v>66.333333333333329</v>
      </c>
      <c r="M223" s="941">
        <v>30.333333333333332</v>
      </c>
      <c r="N223" s="942">
        <v>96.666666666666671</v>
      </c>
      <c r="O223" s="949">
        <v>255</v>
      </c>
      <c r="P223" s="1048">
        <v>320</v>
      </c>
      <c r="Q223" s="945">
        <v>282</v>
      </c>
      <c r="R223" s="1"/>
      <c r="S223" s="1209"/>
    </row>
    <row r="224" spans="1:19" ht="13.5" customHeight="1" x14ac:dyDescent="0.3">
      <c r="A224" s="1046" t="s">
        <v>152</v>
      </c>
      <c r="B224" s="1047" t="s">
        <v>153</v>
      </c>
      <c r="C224" s="1047" t="s">
        <v>153</v>
      </c>
      <c r="D224" s="1047" t="s">
        <v>31</v>
      </c>
      <c r="E224" s="1047" t="s">
        <v>75</v>
      </c>
      <c r="F224" s="935">
        <v>113.32666666666665</v>
      </c>
      <c r="G224" s="936">
        <v>41.773333333333333</v>
      </c>
      <c r="H224" s="948">
        <v>73.12</v>
      </c>
      <c r="I224" s="1012">
        <v>78</v>
      </c>
      <c r="J224" s="1013">
        <v>39</v>
      </c>
      <c r="K224" s="1014">
        <v>117</v>
      </c>
      <c r="L224" s="940">
        <v>26</v>
      </c>
      <c r="M224" s="941">
        <v>13</v>
      </c>
      <c r="N224" s="942">
        <v>39</v>
      </c>
      <c r="O224" s="949">
        <v>257</v>
      </c>
      <c r="P224" s="1048">
        <v>322</v>
      </c>
      <c r="Q224" s="945">
        <v>279</v>
      </c>
      <c r="R224" s="1"/>
      <c r="S224" s="1209"/>
    </row>
    <row r="225" spans="1:19" ht="13.5" customHeight="1" x14ac:dyDescent="0.3">
      <c r="A225" s="1046" t="s">
        <v>583</v>
      </c>
      <c r="B225" s="1047" t="s">
        <v>584</v>
      </c>
      <c r="C225" s="1047" t="s">
        <v>584</v>
      </c>
      <c r="D225" s="1047" t="s">
        <v>30</v>
      </c>
      <c r="E225" s="1047" t="s">
        <v>75</v>
      </c>
      <c r="F225" s="935">
        <v>118.50666666666666</v>
      </c>
      <c r="G225" s="936">
        <v>47.576666666666661</v>
      </c>
      <c r="H225" s="948">
        <v>80.083333333333329</v>
      </c>
      <c r="I225" s="1012">
        <v>646</v>
      </c>
      <c r="J225" s="1013">
        <v>341</v>
      </c>
      <c r="K225" s="1014">
        <v>987</v>
      </c>
      <c r="L225" s="940">
        <v>215.33333333333334</v>
      </c>
      <c r="M225" s="941">
        <v>113.66666666666667</v>
      </c>
      <c r="N225" s="942">
        <v>329</v>
      </c>
      <c r="O225" s="949">
        <v>213</v>
      </c>
      <c r="P225" s="1048">
        <v>278</v>
      </c>
      <c r="Q225" s="945">
        <v>157</v>
      </c>
      <c r="R225" s="1"/>
      <c r="S225" s="1209"/>
    </row>
    <row r="226" spans="1:19" ht="13.5" customHeight="1" x14ac:dyDescent="0.3">
      <c r="A226" s="1046" t="s">
        <v>585</v>
      </c>
      <c r="B226" s="1047" t="s">
        <v>586</v>
      </c>
      <c r="C226" s="1047" t="s">
        <v>584</v>
      </c>
      <c r="D226" s="1047" t="s">
        <v>30</v>
      </c>
      <c r="E226" s="1047" t="s">
        <v>75</v>
      </c>
      <c r="F226" s="935">
        <v>171.97</v>
      </c>
      <c r="G226" s="936">
        <v>74.536666666666676</v>
      </c>
      <c r="H226" s="948">
        <v>118.01333333333334</v>
      </c>
      <c r="I226" s="1012">
        <v>360</v>
      </c>
      <c r="J226" s="1013">
        <v>194</v>
      </c>
      <c r="K226" s="1014">
        <v>554</v>
      </c>
      <c r="L226" s="940">
        <v>120</v>
      </c>
      <c r="M226" s="941">
        <v>64.666666666666671</v>
      </c>
      <c r="N226" s="942">
        <v>184.66666666666666</v>
      </c>
      <c r="O226" s="949">
        <v>33</v>
      </c>
      <c r="P226" s="1048">
        <v>60</v>
      </c>
      <c r="Q226" s="945">
        <v>94</v>
      </c>
      <c r="R226" s="1"/>
      <c r="S226" s="1209"/>
    </row>
    <row r="227" spans="1:19" ht="13.5" customHeight="1" x14ac:dyDescent="0.3">
      <c r="A227" s="1046" t="s">
        <v>568</v>
      </c>
      <c r="B227" s="1047" t="s">
        <v>569</v>
      </c>
      <c r="C227" s="1047" t="s">
        <v>832</v>
      </c>
      <c r="D227" s="1047" t="s">
        <v>26</v>
      </c>
      <c r="E227" s="1047" t="s">
        <v>75</v>
      </c>
      <c r="F227" s="935">
        <v>126.05</v>
      </c>
      <c r="G227" s="936">
        <v>41.16</v>
      </c>
      <c r="H227" s="948">
        <v>78.756666666666675</v>
      </c>
      <c r="I227" s="1012">
        <v>320</v>
      </c>
      <c r="J227" s="1013">
        <v>149</v>
      </c>
      <c r="K227" s="1014">
        <v>469</v>
      </c>
      <c r="L227" s="940">
        <v>106.66666666666667</v>
      </c>
      <c r="M227" s="941">
        <v>49.666666666666664</v>
      </c>
      <c r="N227" s="942">
        <v>156.33333333333334</v>
      </c>
      <c r="O227" s="949">
        <v>224</v>
      </c>
      <c r="P227" s="1048">
        <v>289</v>
      </c>
      <c r="Q227" s="945">
        <v>257</v>
      </c>
      <c r="R227" s="1"/>
      <c r="S227" s="1209"/>
    </row>
    <row r="228" spans="1:19" ht="13.5" customHeight="1" x14ac:dyDescent="0.3">
      <c r="A228" s="1046" t="s">
        <v>572</v>
      </c>
      <c r="B228" s="1047" t="s">
        <v>573</v>
      </c>
      <c r="C228" s="1047" t="s">
        <v>832</v>
      </c>
      <c r="D228" s="1047" t="s">
        <v>26</v>
      </c>
      <c r="E228" s="1047" t="s">
        <v>75</v>
      </c>
      <c r="F228" s="935">
        <v>107.11</v>
      </c>
      <c r="G228" s="936">
        <v>45.98</v>
      </c>
      <c r="H228" s="948">
        <v>73.040000000000006</v>
      </c>
      <c r="I228" s="1012">
        <v>369</v>
      </c>
      <c r="J228" s="1013">
        <v>219</v>
      </c>
      <c r="K228" s="1014">
        <v>588</v>
      </c>
      <c r="L228" s="940">
        <v>123</v>
      </c>
      <c r="M228" s="941">
        <v>73</v>
      </c>
      <c r="N228" s="942">
        <v>196</v>
      </c>
      <c r="O228" s="949">
        <v>258</v>
      </c>
      <c r="P228" s="1048">
        <v>323</v>
      </c>
      <c r="Q228" s="945">
        <v>208</v>
      </c>
      <c r="R228" s="1"/>
      <c r="S228" s="1209"/>
    </row>
    <row r="229" spans="1:19" ht="13.5" customHeight="1" x14ac:dyDescent="0.3">
      <c r="A229" s="1046" t="s">
        <v>1271</v>
      </c>
      <c r="B229" s="1047" t="s">
        <v>832</v>
      </c>
      <c r="C229" s="1047" t="s">
        <v>832</v>
      </c>
      <c r="D229" s="1047" t="s">
        <v>26</v>
      </c>
      <c r="E229" s="1047" t="s">
        <v>75</v>
      </c>
      <c r="F229" s="950">
        <v>119.7653785281358</v>
      </c>
      <c r="G229" s="951">
        <v>45.337136510916586</v>
      </c>
      <c r="H229" s="952">
        <v>78.62701383714959</v>
      </c>
      <c r="I229" s="1012">
        <v>1126</v>
      </c>
      <c r="J229" s="1013">
        <v>587</v>
      </c>
      <c r="K229" s="1014">
        <v>1713</v>
      </c>
      <c r="L229" s="940">
        <v>375.33333333333331</v>
      </c>
      <c r="M229" s="941">
        <v>195.66666666666666</v>
      </c>
      <c r="N229" s="942">
        <v>571</v>
      </c>
      <c r="O229" s="949">
        <v>225</v>
      </c>
      <c r="P229" s="1048">
        <v>290</v>
      </c>
      <c r="Q229" s="945">
        <v>139</v>
      </c>
      <c r="R229" s="1"/>
      <c r="S229" s="1209"/>
    </row>
    <row r="230" spans="1:19" ht="13.5" customHeight="1" x14ac:dyDescent="0.3">
      <c r="A230" s="1046" t="s">
        <v>587</v>
      </c>
      <c r="B230" s="1047" t="s">
        <v>588</v>
      </c>
      <c r="C230" s="1047" t="s">
        <v>831</v>
      </c>
      <c r="D230" s="1047" t="s">
        <v>30</v>
      </c>
      <c r="E230" s="1047" t="s">
        <v>75</v>
      </c>
      <c r="F230" s="935">
        <v>155.5</v>
      </c>
      <c r="G230" s="936">
        <v>81.38000000000001</v>
      </c>
      <c r="H230" s="948">
        <v>114.95666666666666</v>
      </c>
      <c r="I230" s="1012">
        <v>204</v>
      </c>
      <c r="J230" s="1013">
        <v>137</v>
      </c>
      <c r="K230" s="1014">
        <v>341</v>
      </c>
      <c r="L230" s="940">
        <v>68</v>
      </c>
      <c r="M230" s="941">
        <v>45.666666666666664</v>
      </c>
      <c r="N230" s="942">
        <v>113.66666666666667</v>
      </c>
      <c r="O230" s="949">
        <v>39</v>
      </c>
      <c r="P230" s="1048">
        <v>71</v>
      </c>
      <c r="Q230" s="945">
        <v>120</v>
      </c>
      <c r="R230" s="1"/>
      <c r="S230" s="1209"/>
    </row>
    <row r="231" spans="1:19" ht="13.5" customHeight="1" x14ac:dyDescent="0.3">
      <c r="A231" s="1046" t="s">
        <v>589</v>
      </c>
      <c r="B231" s="1047" t="s">
        <v>590</v>
      </c>
      <c r="C231" s="1047" t="s">
        <v>831</v>
      </c>
      <c r="D231" s="1047" t="s">
        <v>30</v>
      </c>
      <c r="E231" s="1047" t="s">
        <v>75</v>
      </c>
      <c r="F231" s="935">
        <v>149.16333333333333</v>
      </c>
      <c r="G231" s="936">
        <v>63.44</v>
      </c>
      <c r="H231" s="948">
        <v>102.39333333333333</v>
      </c>
      <c r="I231" s="1012">
        <v>236</v>
      </c>
      <c r="J231" s="1013">
        <v>132</v>
      </c>
      <c r="K231" s="1014">
        <v>368</v>
      </c>
      <c r="L231" s="940">
        <v>78.666666666666671</v>
      </c>
      <c r="M231" s="941">
        <v>44</v>
      </c>
      <c r="N231" s="942">
        <v>122.66666666666667</v>
      </c>
      <c r="O231" s="949">
        <v>97</v>
      </c>
      <c r="P231" s="1048">
        <v>146</v>
      </c>
      <c r="Q231" s="945">
        <v>150</v>
      </c>
      <c r="R231" s="1"/>
      <c r="S231" s="1209"/>
    </row>
    <row r="232" spans="1:19" ht="13.5" customHeight="1" x14ac:dyDescent="0.3">
      <c r="A232" s="1046" t="s">
        <v>591</v>
      </c>
      <c r="B232" s="1047" t="s">
        <v>592</v>
      </c>
      <c r="C232" s="1047" t="s">
        <v>831</v>
      </c>
      <c r="D232" s="1047" t="s">
        <v>30</v>
      </c>
      <c r="E232" s="1047" t="s">
        <v>75</v>
      </c>
      <c r="F232" s="935">
        <v>121.05</v>
      </c>
      <c r="G232" s="936">
        <v>56.303333333333335</v>
      </c>
      <c r="H232" s="948">
        <v>84.8</v>
      </c>
      <c r="I232" s="1012">
        <v>196</v>
      </c>
      <c r="J232" s="1013">
        <v>122</v>
      </c>
      <c r="K232" s="1014">
        <v>318</v>
      </c>
      <c r="L232" s="940">
        <v>65.333333333333329</v>
      </c>
      <c r="M232" s="941">
        <v>40.666666666666664</v>
      </c>
      <c r="N232" s="942">
        <v>106</v>
      </c>
      <c r="O232" s="949">
        <v>182</v>
      </c>
      <c r="P232" s="1048">
        <v>246</v>
      </c>
      <c r="Q232" s="945">
        <v>235</v>
      </c>
      <c r="R232" s="1"/>
      <c r="S232" s="1209"/>
    </row>
    <row r="233" spans="1:19" ht="13.5" customHeight="1" x14ac:dyDescent="0.3">
      <c r="A233" s="1046" t="s">
        <v>593</v>
      </c>
      <c r="B233" s="1047" t="s">
        <v>594</v>
      </c>
      <c r="C233" s="1047" t="s">
        <v>831</v>
      </c>
      <c r="D233" s="1047" t="s">
        <v>30</v>
      </c>
      <c r="E233" s="1047" t="s">
        <v>75</v>
      </c>
      <c r="F233" s="935">
        <v>165.84666666666666</v>
      </c>
      <c r="G233" s="936">
        <v>68.106666666666669</v>
      </c>
      <c r="H233" s="948">
        <v>111.99000000000001</v>
      </c>
      <c r="I233" s="1012">
        <v>300</v>
      </c>
      <c r="J233" s="1013">
        <v>160</v>
      </c>
      <c r="K233" s="1014">
        <v>460</v>
      </c>
      <c r="L233" s="940">
        <v>100</v>
      </c>
      <c r="M233" s="941">
        <v>53.333333333333336</v>
      </c>
      <c r="N233" s="942">
        <v>153.33333333333334</v>
      </c>
      <c r="O233" s="949">
        <v>48</v>
      </c>
      <c r="P233" s="1048">
        <v>84</v>
      </c>
      <c r="Q233" s="945">
        <v>141</v>
      </c>
      <c r="R233" s="1"/>
      <c r="S233" s="1209"/>
    </row>
    <row r="234" spans="1:19" ht="13.5" customHeight="1" x14ac:dyDescent="0.3">
      <c r="A234" s="1046" t="s">
        <v>595</v>
      </c>
      <c r="B234" s="1047" t="s">
        <v>596</v>
      </c>
      <c r="C234" s="1047" t="s">
        <v>831</v>
      </c>
      <c r="D234" s="1047" t="s">
        <v>30</v>
      </c>
      <c r="E234" s="1047" t="s">
        <v>75</v>
      </c>
      <c r="F234" s="935">
        <v>154.11333333333334</v>
      </c>
      <c r="G234" s="936">
        <v>43.776666666666671</v>
      </c>
      <c r="H234" s="948">
        <v>92.106666666666669</v>
      </c>
      <c r="I234" s="1012">
        <v>281</v>
      </c>
      <c r="J234" s="1013">
        <v>106</v>
      </c>
      <c r="K234" s="1014">
        <v>387</v>
      </c>
      <c r="L234" s="940">
        <v>93.666666666666671</v>
      </c>
      <c r="M234" s="941">
        <v>35.333333333333336</v>
      </c>
      <c r="N234" s="942">
        <v>129</v>
      </c>
      <c r="O234" s="949">
        <v>149</v>
      </c>
      <c r="P234" s="1048">
        <v>209</v>
      </c>
      <c r="Q234" s="945">
        <v>220</v>
      </c>
      <c r="R234" s="1"/>
      <c r="S234" s="1209"/>
    </row>
    <row r="235" spans="1:19" ht="13.5" customHeight="1" x14ac:dyDescent="0.3">
      <c r="A235" s="946" t="s">
        <v>597</v>
      </c>
      <c r="B235" s="947" t="s">
        <v>598</v>
      </c>
      <c r="C235" s="1047" t="s">
        <v>831</v>
      </c>
      <c r="D235" s="1047" t="s">
        <v>30</v>
      </c>
      <c r="E235" s="1047" t="s">
        <v>75</v>
      </c>
      <c r="F235" s="935">
        <v>140.46666666666667</v>
      </c>
      <c r="G235" s="936">
        <v>54.683333333333337</v>
      </c>
      <c r="H235" s="948">
        <v>93.593333333333348</v>
      </c>
      <c r="I235" s="1012">
        <v>301</v>
      </c>
      <c r="J235" s="1013">
        <v>146</v>
      </c>
      <c r="K235" s="1014">
        <v>447</v>
      </c>
      <c r="L235" s="940">
        <v>100.33333333333333</v>
      </c>
      <c r="M235" s="941">
        <v>48.666666666666664</v>
      </c>
      <c r="N235" s="942">
        <v>149</v>
      </c>
      <c r="O235" s="949">
        <v>138</v>
      </c>
      <c r="P235" s="1048">
        <v>198</v>
      </c>
      <c r="Q235" s="945">
        <v>222</v>
      </c>
      <c r="R235" s="1"/>
      <c r="S235" s="1209"/>
    </row>
    <row r="236" spans="1:19" ht="13.5" customHeight="1" x14ac:dyDescent="0.3">
      <c r="A236" s="946" t="s">
        <v>599</v>
      </c>
      <c r="B236" s="947" t="s">
        <v>600</v>
      </c>
      <c r="C236" s="1047" t="s">
        <v>831</v>
      </c>
      <c r="D236" s="1047" t="s">
        <v>30</v>
      </c>
      <c r="E236" s="1047" t="s">
        <v>75</v>
      </c>
      <c r="F236" s="935">
        <v>139.49666666666667</v>
      </c>
      <c r="G236" s="936">
        <v>63.889999999999993</v>
      </c>
      <c r="H236" s="948">
        <v>97.2</v>
      </c>
      <c r="I236" s="1012">
        <v>224</v>
      </c>
      <c r="J236" s="1013">
        <v>133</v>
      </c>
      <c r="K236" s="1014">
        <v>357</v>
      </c>
      <c r="L236" s="940">
        <v>74.666666666666671</v>
      </c>
      <c r="M236" s="941">
        <v>44.333333333333336</v>
      </c>
      <c r="N236" s="942">
        <v>119</v>
      </c>
      <c r="O236" s="949">
        <v>118</v>
      </c>
      <c r="P236" s="1048">
        <v>172</v>
      </c>
      <c r="Q236" s="945">
        <v>195</v>
      </c>
      <c r="R236" s="1"/>
      <c r="S236" s="1209"/>
    </row>
    <row r="237" spans="1:19" ht="13.5" customHeight="1" x14ac:dyDescent="0.3">
      <c r="A237" s="946" t="s">
        <v>601</v>
      </c>
      <c r="B237" s="947" t="s">
        <v>602</v>
      </c>
      <c r="C237" s="1047" t="s">
        <v>831</v>
      </c>
      <c r="D237" s="1047" t="s">
        <v>30</v>
      </c>
      <c r="E237" s="1047" t="s">
        <v>75</v>
      </c>
      <c r="F237" s="935">
        <v>176.69666666666669</v>
      </c>
      <c r="G237" s="936">
        <v>90.693333333333328</v>
      </c>
      <c r="H237" s="948">
        <v>132.02000000000001</v>
      </c>
      <c r="I237" s="1012">
        <v>540</v>
      </c>
      <c r="J237" s="1013">
        <v>335</v>
      </c>
      <c r="K237" s="1014">
        <v>875</v>
      </c>
      <c r="L237" s="940">
        <v>180</v>
      </c>
      <c r="M237" s="941">
        <v>111.66666666666667</v>
      </c>
      <c r="N237" s="942">
        <v>291.66666666666669</v>
      </c>
      <c r="O237" s="949">
        <v>16</v>
      </c>
      <c r="P237" s="1048">
        <v>28</v>
      </c>
      <c r="Q237" s="945">
        <v>12</v>
      </c>
      <c r="R237" s="1"/>
      <c r="S237" s="1209"/>
    </row>
    <row r="238" spans="1:19" ht="13.5" customHeight="1" x14ac:dyDescent="0.3">
      <c r="A238" s="946" t="s">
        <v>603</v>
      </c>
      <c r="B238" s="947" t="s">
        <v>604</v>
      </c>
      <c r="C238" s="1047" t="s">
        <v>831</v>
      </c>
      <c r="D238" s="1047" t="s">
        <v>30</v>
      </c>
      <c r="E238" s="1047" t="s">
        <v>75</v>
      </c>
      <c r="F238" s="935">
        <v>143.55333333333334</v>
      </c>
      <c r="G238" s="936">
        <v>72.736666666666665</v>
      </c>
      <c r="H238" s="948">
        <v>105.36666666666667</v>
      </c>
      <c r="I238" s="1012">
        <v>133</v>
      </c>
      <c r="J238" s="1013">
        <v>87</v>
      </c>
      <c r="K238" s="1014">
        <v>220</v>
      </c>
      <c r="L238" s="940">
        <v>44.333333333333336</v>
      </c>
      <c r="M238" s="941">
        <v>29</v>
      </c>
      <c r="N238" s="942">
        <v>73.333333333333329</v>
      </c>
      <c r="O238" s="949">
        <v>81</v>
      </c>
      <c r="P238" s="1048">
        <v>128</v>
      </c>
      <c r="Q238" s="945">
        <v>119</v>
      </c>
      <c r="R238" s="1"/>
      <c r="S238" s="1209"/>
    </row>
    <row r="239" spans="1:19" ht="13.5" customHeight="1" x14ac:dyDescent="0.3">
      <c r="A239" s="946" t="s">
        <v>233</v>
      </c>
      <c r="B239" s="947" t="s">
        <v>234</v>
      </c>
      <c r="C239" s="1047" t="s">
        <v>851</v>
      </c>
      <c r="D239" s="1047" t="s">
        <v>29</v>
      </c>
      <c r="E239" s="1047" t="s">
        <v>75</v>
      </c>
      <c r="F239" s="935">
        <v>113.90333333333335</v>
      </c>
      <c r="G239" s="936">
        <v>36.846666666666671</v>
      </c>
      <c r="H239" s="948">
        <v>71.24666666666667</v>
      </c>
      <c r="I239" s="1012">
        <v>186</v>
      </c>
      <c r="J239" s="1013">
        <v>81</v>
      </c>
      <c r="K239" s="1014">
        <v>267</v>
      </c>
      <c r="L239" s="940">
        <v>62</v>
      </c>
      <c r="M239" s="941">
        <v>27</v>
      </c>
      <c r="N239" s="942">
        <v>89</v>
      </c>
      <c r="O239" s="949">
        <v>264</v>
      </c>
      <c r="P239" s="1048">
        <v>329</v>
      </c>
      <c r="Q239" s="945">
        <v>203</v>
      </c>
      <c r="R239" s="1"/>
      <c r="S239" s="1209"/>
    </row>
    <row r="240" spans="1:19" ht="13.5" customHeight="1" x14ac:dyDescent="0.3">
      <c r="A240" s="1046" t="s">
        <v>943</v>
      </c>
      <c r="B240" s="1047" t="s">
        <v>944</v>
      </c>
      <c r="C240" s="1047" t="s">
        <v>851</v>
      </c>
      <c r="D240" s="1047" t="s">
        <v>29</v>
      </c>
      <c r="E240" s="1047" t="s">
        <v>75</v>
      </c>
      <c r="F240" s="935">
        <v>127.74666666666667</v>
      </c>
      <c r="G240" s="936">
        <v>50.673333333333339</v>
      </c>
      <c r="H240" s="948">
        <v>84.923333333333332</v>
      </c>
      <c r="I240" s="1012">
        <v>584</v>
      </c>
      <c r="J240" s="1013">
        <v>315</v>
      </c>
      <c r="K240" s="1014">
        <v>899</v>
      </c>
      <c r="L240" s="940">
        <v>194.66666666666666</v>
      </c>
      <c r="M240" s="941">
        <v>105</v>
      </c>
      <c r="N240" s="942">
        <v>299.66666666666669</v>
      </c>
      <c r="O240" s="949">
        <v>180</v>
      </c>
      <c r="P240" s="1048">
        <v>244</v>
      </c>
      <c r="Q240" s="945">
        <v>151</v>
      </c>
      <c r="R240" s="1"/>
      <c r="S240" s="1209"/>
    </row>
    <row r="241" spans="1:19" ht="13.5" customHeight="1" x14ac:dyDescent="0.3">
      <c r="A241" s="1046" t="s">
        <v>235</v>
      </c>
      <c r="B241" s="1047" t="s">
        <v>236</v>
      </c>
      <c r="C241" s="1047" t="s">
        <v>851</v>
      </c>
      <c r="D241" s="1047" t="s">
        <v>29</v>
      </c>
      <c r="E241" s="1047" t="s">
        <v>75</v>
      </c>
      <c r="F241" s="935">
        <v>117.36</v>
      </c>
      <c r="G241" s="936">
        <v>48.096666666666664</v>
      </c>
      <c r="H241" s="948">
        <v>79.843333333333334</v>
      </c>
      <c r="I241" s="1012">
        <v>193</v>
      </c>
      <c r="J241" s="1013">
        <v>109</v>
      </c>
      <c r="K241" s="1014">
        <v>302</v>
      </c>
      <c r="L241" s="940">
        <v>64.333333333333329</v>
      </c>
      <c r="M241" s="941">
        <v>36.333333333333336</v>
      </c>
      <c r="N241" s="942">
        <v>100.66666666666667</v>
      </c>
      <c r="O241" s="949">
        <v>216</v>
      </c>
      <c r="P241" s="1048">
        <v>281</v>
      </c>
      <c r="Q241" s="945">
        <v>69</v>
      </c>
      <c r="R241" s="1"/>
      <c r="S241" s="1209"/>
    </row>
    <row r="242" spans="1:19" ht="13.5" customHeight="1" x14ac:dyDescent="0.3">
      <c r="A242" s="1046" t="s">
        <v>237</v>
      </c>
      <c r="B242" s="1047" t="s">
        <v>238</v>
      </c>
      <c r="C242" s="1047" t="s">
        <v>851</v>
      </c>
      <c r="D242" s="1047" t="s">
        <v>29</v>
      </c>
      <c r="E242" s="1047" t="s">
        <v>75</v>
      </c>
      <c r="F242" s="935">
        <v>128.91</v>
      </c>
      <c r="G242" s="936">
        <v>53.646666666666668</v>
      </c>
      <c r="H242" s="948">
        <v>87.023333333333326</v>
      </c>
      <c r="I242" s="1012">
        <v>218</v>
      </c>
      <c r="J242" s="1013">
        <v>118</v>
      </c>
      <c r="K242" s="1014">
        <v>336</v>
      </c>
      <c r="L242" s="940">
        <v>72.666666666666671</v>
      </c>
      <c r="M242" s="941">
        <v>39.333333333333336</v>
      </c>
      <c r="N242" s="942">
        <v>112</v>
      </c>
      <c r="O242" s="949">
        <v>172</v>
      </c>
      <c r="P242" s="1048">
        <v>235</v>
      </c>
      <c r="Q242" s="945">
        <v>221</v>
      </c>
      <c r="R242" s="1"/>
      <c r="S242" s="1209"/>
    </row>
    <row r="243" spans="1:19" ht="13.5" customHeight="1" x14ac:dyDescent="0.3">
      <c r="A243" s="1046" t="s">
        <v>945</v>
      </c>
      <c r="B243" s="1047" t="s">
        <v>946</v>
      </c>
      <c r="C243" s="1047" t="s">
        <v>851</v>
      </c>
      <c r="D243" s="1047" t="s">
        <v>29</v>
      </c>
      <c r="E243" s="1047" t="s">
        <v>75</v>
      </c>
      <c r="F243" s="935">
        <v>131.31333333333333</v>
      </c>
      <c r="G243" s="936">
        <v>50.913333333333334</v>
      </c>
      <c r="H243" s="948">
        <v>86.986666666666679</v>
      </c>
      <c r="I243" s="1012">
        <v>343</v>
      </c>
      <c r="J243" s="1013">
        <v>178</v>
      </c>
      <c r="K243" s="1014">
        <v>521</v>
      </c>
      <c r="L243" s="940">
        <v>114.33333333333333</v>
      </c>
      <c r="M243" s="941">
        <v>59.333333333333336</v>
      </c>
      <c r="N243" s="942">
        <v>173.66666666666666</v>
      </c>
      <c r="O243" s="949">
        <v>173</v>
      </c>
      <c r="P243" s="1048">
        <v>236</v>
      </c>
      <c r="Q243" s="945">
        <v>168</v>
      </c>
      <c r="R243" s="1"/>
      <c r="S243" s="1209"/>
    </row>
    <row r="244" spans="1:19" ht="13.5" customHeight="1" x14ac:dyDescent="0.3">
      <c r="A244" s="1046" t="s">
        <v>496</v>
      </c>
      <c r="B244" s="1047" t="s">
        <v>497</v>
      </c>
      <c r="C244" s="1047" t="s">
        <v>852</v>
      </c>
      <c r="D244" s="1047" t="s">
        <v>28</v>
      </c>
      <c r="E244" s="1047" t="s">
        <v>75</v>
      </c>
      <c r="F244" s="935">
        <v>89.743333333333325</v>
      </c>
      <c r="G244" s="936">
        <v>38.973333333333329</v>
      </c>
      <c r="H244" s="948">
        <v>61.253333333333337</v>
      </c>
      <c r="I244" s="1012">
        <v>163</v>
      </c>
      <c r="J244" s="1013">
        <v>111</v>
      </c>
      <c r="K244" s="1014">
        <v>274</v>
      </c>
      <c r="L244" s="940">
        <v>54.333333333333336</v>
      </c>
      <c r="M244" s="941">
        <v>37</v>
      </c>
      <c r="N244" s="942">
        <v>91.333333333333329</v>
      </c>
      <c r="O244" s="949">
        <v>289</v>
      </c>
      <c r="P244" s="1048">
        <v>354</v>
      </c>
      <c r="Q244" s="945">
        <v>291</v>
      </c>
      <c r="R244" s="1"/>
      <c r="S244" s="1209"/>
    </row>
    <row r="245" spans="1:19" ht="13.5" customHeight="1" x14ac:dyDescent="0.3">
      <c r="A245" s="1046" t="s">
        <v>498</v>
      </c>
      <c r="B245" s="1047" t="s">
        <v>499</v>
      </c>
      <c r="C245" s="1047" t="s">
        <v>852</v>
      </c>
      <c r="D245" s="1047" t="s">
        <v>28</v>
      </c>
      <c r="E245" s="1047" t="s">
        <v>75</v>
      </c>
      <c r="F245" s="935">
        <v>79.899999999999991</v>
      </c>
      <c r="G245" s="936">
        <v>36.953333333333333</v>
      </c>
      <c r="H245" s="948">
        <v>55.879999999999995</v>
      </c>
      <c r="I245" s="1012">
        <v>81</v>
      </c>
      <c r="J245" s="1013">
        <v>52</v>
      </c>
      <c r="K245" s="1014">
        <v>133</v>
      </c>
      <c r="L245" s="940">
        <v>27</v>
      </c>
      <c r="M245" s="941">
        <v>17.333333333333332</v>
      </c>
      <c r="N245" s="942">
        <v>44.333333333333336</v>
      </c>
      <c r="O245" s="949">
        <v>294</v>
      </c>
      <c r="P245" s="1048">
        <v>359</v>
      </c>
      <c r="Q245" s="945">
        <v>281</v>
      </c>
      <c r="R245" s="1"/>
      <c r="S245" s="1209"/>
    </row>
    <row r="246" spans="1:19" ht="13.5" customHeight="1" x14ac:dyDescent="0.3">
      <c r="A246" s="1046" t="s">
        <v>500</v>
      </c>
      <c r="B246" s="1047" t="s">
        <v>501</v>
      </c>
      <c r="C246" s="1047" t="s">
        <v>852</v>
      </c>
      <c r="D246" s="1047" t="s">
        <v>28</v>
      </c>
      <c r="E246" s="1047" t="s">
        <v>75</v>
      </c>
      <c r="F246" s="935">
        <v>98.410000000000011</v>
      </c>
      <c r="G246" s="936">
        <v>49.139999999999993</v>
      </c>
      <c r="H246" s="948">
        <v>70.463333333333338</v>
      </c>
      <c r="I246" s="1012">
        <v>170</v>
      </c>
      <c r="J246" s="1013">
        <v>121</v>
      </c>
      <c r="K246" s="1014">
        <v>291</v>
      </c>
      <c r="L246" s="940">
        <v>56.666666666666664</v>
      </c>
      <c r="M246" s="941">
        <v>40.333333333333336</v>
      </c>
      <c r="N246" s="942">
        <v>97</v>
      </c>
      <c r="O246" s="949">
        <v>267</v>
      </c>
      <c r="P246" s="1048">
        <v>332</v>
      </c>
      <c r="Q246" s="945">
        <v>277</v>
      </c>
      <c r="R246" s="1"/>
      <c r="S246" s="1209"/>
    </row>
    <row r="247" spans="1:19" ht="13.5" customHeight="1" x14ac:dyDescent="0.3">
      <c r="A247" s="1046" t="s">
        <v>502</v>
      </c>
      <c r="B247" s="1047" t="s">
        <v>503</v>
      </c>
      <c r="C247" s="1047" t="s">
        <v>852</v>
      </c>
      <c r="D247" s="1047" t="s">
        <v>28</v>
      </c>
      <c r="E247" s="1047" t="s">
        <v>75</v>
      </c>
      <c r="F247" s="935">
        <v>93.626666666666665</v>
      </c>
      <c r="G247" s="936">
        <v>36.326666666666661</v>
      </c>
      <c r="H247" s="948">
        <v>62.073333333333331</v>
      </c>
      <c r="I247" s="1012">
        <v>138</v>
      </c>
      <c r="J247" s="1013">
        <v>76</v>
      </c>
      <c r="K247" s="1014">
        <v>214</v>
      </c>
      <c r="L247" s="940">
        <v>46</v>
      </c>
      <c r="M247" s="941">
        <v>25.333333333333332</v>
      </c>
      <c r="N247" s="942">
        <v>71.333333333333329</v>
      </c>
      <c r="O247" s="949">
        <v>287</v>
      </c>
      <c r="P247" s="1048">
        <v>352</v>
      </c>
      <c r="Q247" s="945">
        <v>275</v>
      </c>
      <c r="R247" s="1"/>
      <c r="S247" s="1209"/>
    </row>
    <row r="248" spans="1:19" ht="13.5" customHeight="1" x14ac:dyDescent="0.3">
      <c r="A248" s="1046" t="s">
        <v>504</v>
      </c>
      <c r="B248" s="1047" t="s">
        <v>505</v>
      </c>
      <c r="C248" s="1047" t="s">
        <v>852</v>
      </c>
      <c r="D248" s="1047" t="s">
        <v>28</v>
      </c>
      <c r="E248" s="1047" t="s">
        <v>75</v>
      </c>
      <c r="F248" s="935">
        <v>98.81</v>
      </c>
      <c r="G248" s="936">
        <v>42.183333333333337</v>
      </c>
      <c r="H248" s="948">
        <v>67.28</v>
      </c>
      <c r="I248" s="1012">
        <v>190</v>
      </c>
      <c r="J248" s="1013">
        <v>119</v>
      </c>
      <c r="K248" s="1014">
        <v>309</v>
      </c>
      <c r="L248" s="940">
        <v>63.333333333333336</v>
      </c>
      <c r="M248" s="941">
        <v>39.666666666666664</v>
      </c>
      <c r="N248" s="942">
        <v>103</v>
      </c>
      <c r="O248" s="949">
        <v>279</v>
      </c>
      <c r="P248" s="1048">
        <v>344</v>
      </c>
      <c r="Q248" s="945">
        <v>260</v>
      </c>
      <c r="R248" s="1"/>
      <c r="S248" s="1209"/>
    </row>
    <row r="249" spans="1:19" ht="13.5" customHeight="1" x14ac:dyDescent="0.3">
      <c r="A249" s="1046" t="s">
        <v>506</v>
      </c>
      <c r="B249" s="1047" t="s">
        <v>507</v>
      </c>
      <c r="C249" s="1047" t="s">
        <v>852</v>
      </c>
      <c r="D249" s="1047" t="s">
        <v>28</v>
      </c>
      <c r="E249" s="1047" t="s">
        <v>75</v>
      </c>
      <c r="F249" s="935">
        <v>115.08666666666666</v>
      </c>
      <c r="G249" s="936">
        <v>53.033333333333331</v>
      </c>
      <c r="H249" s="948">
        <v>81.073333333333338</v>
      </c>
      <c r="I249" s="1012">
        <v>127</v>
      </c>
      <c r="J249" s="1013">
        <v>83</v>
      </c>
      <c r="K249" s="1014">
        <v>210</v>
      </c>
      <c r="L249" s="940">
        <v>42.333333333333336</v>
      </c>
      <c r="M249" s="941">
        <v>27.666666666666668</v>
      </c>
      <c r="N249" s="942">
        <v>70</v>
      </c>
      <c r="O249" s="949">
        <v>203</v>
      </c>
      <c r="P249" s="1048">
        <v>268</v>
      </c>
      <c r="Q249" s="945">
        <v>246</v>
      </c>
      <c r="R249" s="1"/>
      <c r="S249" s="1209"/>
    </row>
    <row r="250" spans="1:19" ht="13.5" customHeight="1" x14ac:dyDescent="0.3">
      <c r="A250" s="1046" t="s">
        <v>508</v>
      </c>
      <c r="B250" s="1047" t="s">
        <v>509</v>
      </c>
      <c r="C250" s="1047" t="s">
        <v>852</v>
      </c>
      <c r="D250" s="1047" t="s">
        <v>28</v>
      </c>
      <c r="E250" s="1047" t="s">
        <v>75</v>
      </c>
      <c r="F250" s="935">
        <v>124.53333333333335</v>
      </c>
      <c r="G250" s="936">
        <v>50.660000000000004</v>
      </c>
      <c r="H250" s="948">
        <v>84.09666666666665</v>
      </c>
      <c r="I250" s="1012">
        <v>166</v>
      </c>
      <c r="J250" s="1013">
        <v>90</v>
      </c>
      <c r="K250" s="1014">
        <v>256</v>
      </c>
      <c r="L250" s="940">
        <v>55.333333333333336</v>
      </c>
      <c r="M250" s="941">
        <v>30</v>
      </c>
      <c r="N250" s="942">
        <v>85.333333333333329</v>
      </c>
      <c r="O250" s="949">
        <v>187</v>
      </c>
      <c r="P250" s="1048">
        <v>252</v>
      </c>
      <c r="Q250" s="945">
        <v>192</v>
      </c>
      <c r="R250" s="1"/>
      <c r="S250" s="1209"/>
    </row>
    <row r="251" spans="1:19" ht="13.5" customHeight="1" x14ac:dyDescent="0.3">
      <c r="A251" s="1046" t="s">
        <v>510</v>
      </c>
      <c r="B251" s="1047" t="s">
        <v>511</v>
      </c>
      <c r="C251" s="1047" t="s">
        <v>852</v>
      </c>
      <c r="D251" s="1047" t="s">
        <v>28</v>
      </c>
      <c r="E251" s="1047" t="s">
        <v>75</v>
      </c>
      <c r="F251" s="935">
        <v>102.18666666666667</v>
      </c>
      <c r="G251" s="936">
        <v>44.896666666666668</v>
      </c>
      <c r="H251" s="948">
        <v>69.826666666666668</v>
      </c>
      <c r="I251" s="1012">
        <v>125</v>
      </c>
      <c r="J251" s="1013">
        <v>80</v>
      </c>
      <c r="K251" s="1014">
        <v>205</v>
      </c>
      <c r="L251" s="940">
        <v>41.666666666666664</v>
      </c>
      <c r="M251" s="941">
        <v>26.666666666666668</v>
      </c>
      <c r="N251" s="942">
        <v>68.333333333333329</v>
      </c>
      <c r="O251" s="949">
        <v>272</v>
      </c>
      <c r="P251" s="1048">
        <v>337</v>
      </c>
      <c r="Q251" s="945">
        <v>290</v>
      </c>
      <c r="R251" s="1"/>
      <c r="S251" s="1209"/>
    </row>
    <row r="252" spans="1:19" ht="13.5" customHeight="1" x14ac:dyDescent="0.3">
      <c r="A252" s="1046" t="s">
        <v>512</v>
      </c>
      <c r="B252" s="1047" t="s">
        <v>513</v>
      </c>
      <c r="C252" s="1047" t="s">
        <v>852</v>
      </c>
      <c r="D252" s="1047" t="s">
        <v>28</v>
      </c>
      <c r="E252" s="1047" t="s">
        <v>75</v>
      </c>
      <c r="F252" s="935">
        <v>91.846666666666678</v>
      </c>
      <c r="G252" s="936">
        <v>36.026666666666664</v>
      </c>
      <c r="H252" s="948">
        <v>60.623333333333335</v>
      </c>
      <c r="I252" s="1012">
        <v>119</v>
      </c>
      <c r="J252" s="1013">
        <v>63</v>
      </c>
      <c r="K252" s="1014">
        <v>182</v>
      </c>
      <c r="L252" s="940">
        <v>39.666666666666664</v>
      </c>
      <c r="M252" s="941">
        <v>21</v>
      </c>
      <c r="N252" s="942">
        <v>60.666666666666664</v>
      </c>
      <c r="O252" s="949">
        <v>291</v>
      </c>
      <c r="P252" s="1048">
        <v>356</v>
      </c>
      <c r="Q252" s="945">
        <v>242</v>
      </c>
      <c r="R252" s="1"/>
      <c r="S252" s="1209"/>
    </row>
    <row r="253" spans="1:19" ht="13.5" customHeight="1" x14ac:dyDescent="0.3">
      <c r="A253" s="1046" t="s">
        <v>514</v>
      </c>
      <c r="B253" s="1047" t="s">
        <v>515</v>
      </c>
      <c r="C253" s="1047" t="s">
        <v>852</v>
      </c>
      <c r="D253" s="1047" t="s">
        <v>28</v>
      </c>
      <c r="E253" s="1047" t="s">
        <v>75</v>
      </c>
      <c r="F253" s="935">
        <v>108.26333333333334</v>
      </c>
      <c r="G253" s="936">
        <v>42.773333333333333</v>
      </c>
      <c r="H253" s="948">
        <v>70.236666666666665</v>
      </c>
      <c r="I253" s="1012">
        <v>213</v>
      </c>
      <c r="J253" s="1013">
        <v>131</v>
      </c>
      <c r="K253" s="1014">
        <v>344</v>
      </c>
      <c r="L253" s="940">
        <v>71</v>
      </c>
      <c r="M253" s="941">
        <v>43.666666666666664</v>
      </c>
      <c r="N253" s="942">
        <v>114.66666666666667</v>
      </c>
      <c r="O253" s="949">
        <v>269</v>
      </c>
      <c r="P253" s="1048">
        <v>334</v>
      </c>
      <c r="Q253" s="945">
        <v>293</v>
      </c>
      <c r="R253" s="1"/>
      <c r="S253" s="1209"/>
    </row>
    <row r="254" spans="1:19" ht="13.5" customHeight="1" x14ac:dyDescent="0.3">
      <c r="A254" s="1046" t="s">
        <v>516</v>
      </c>
      <c r="B254" s="1047" t="s">
        <v>517</v>
      </c>
      <c r="C254" s="1047" t="s">
        <v>852</v>
      </c>
      <c r="D254" s="1047" t="s">
        <v>28</v>
      </c>
      <c r="E254" s="1047" t="s">
        <v>75</v>
      </c>
      <c r="F254" s="935">
        <v>106.99666666666667</v>
      </c>
      <c r="G254" s="936">
        <v>40.129999999999995</v>
      </c>
      <c r="H254" s="948">
        <v>71.056666666666672</v>
      </c>
      <c r="I254" s="1012">
        <v>138</v>
      </c>
      <c r="J254" s="1013">
        <v>69</v>
      </c>
      <c r="K254" s="1014">
        <v>207</v>
      </c>
      <c r="L254" s="940">
        <v>46</v>
      </c>
      <c r="M254" s="941">
        <v>23</v>
      </c>
      <c r="N254" s="942">
        <v>69</v>
      </c>
      <c r="O254" s="949">
        <v>265</v>
      </c>
      <c r="P254" s="1048">
        <v>330</v>
      </c>
      <c r="Q254" s="945">
        <v>263</v>
      </c>
      <c r="R254" s="1"/>
      <c r="S254" s="1209"/>
    </row>
    <row r="255" spans="1:19" ht="13.5" customHeight="1" x14ac:dyDescent="0.3">
      <c r="A255" s="1046" t="s">
        <v>315</v>
      </c>
      <c r="B255" s="1047" t="s">
        <v>316</v>
      </c>
      <c r="C255" s="1047" t="s">
        <v>859</v>
      </c>
      <c r="D255" s="1047" t="s">
        <v>33</v>
      </c>
      <c r="E255" s="1047" t="s">
        <v>75</v>
      </c>
      <c r="F255" s="935">
        <v>159.41333333333333</v>
      </c>
      <c r="G255" s="936">
        <v>66.973333333333329</v>
      </c>
      <c r="H255" s="948">
        <v>109.79</v>
      </c>
      <c r="I255" s="1012">
        <v>442</v>
      </c>
      <c r="J255" s="1013">
        <v>236</v>
      </c>
      <c r="K255" s="1014">
        <v>678</v>
      </c>
      <c r="L255" s="940">
        <v>147.33333333333334</v>
      </c>
      <c r="M255" s="941">
        <v>78.666666666666671</v>
      </c>
      <c r="N255" s="942">
        <v>226</v>
      </c>
      <c r="O255" s="949">
        <v>60</v>
      </c>
      <c r="P255" s="1048">
        <v>98</v>
      </c>
      <c r="Q255" s="945">
        <v>53</v>
      </c>
      <c r="R255" s="1"/>
      <c r="S255" s="1209"/>
    </row>
    <row r="256" spans="1:19" ht="13.5" customHeight="1" x14ac:dyDescent="0.3">
      <c r="A256" s="1046" t="s">
        <v>317</v>
      </c>
      <c r="B256" s="1047" t="s">
        <v>318</v>
      </c>
      <c r="C256" s="1047" t="s">
        <v>859</v>
      </c>
      <c r="D256" s="1047" t="s">
        <v>33</v>
      </c>
      <c r="E256" s="1047" t="s">
        <v>75</v>
      </c>
      <c r="F256" s="935">
        <v>141.62333333333333</v>
      </c>
      <c r="G256" s="936">
        <v>62.086666666666666</v>
      </c>
      <c r="H256" s="948">
        <v>98.203333333333333</v>
      </c>
      <c r="I256" s="1012">
        <v>443</v>
      </c>
      <c r="J256" s="1013">
        <v>251</v>
      </c>
      <c r="K256" s="1014">
        <v>694</v>
      </c>
      <c r="L256" s="940">
        <v>147.66666666666666</v>
      </c>
      <c r="M256" s="941">
        <v>83.666666666666671</v>
      </c>
      <c r="N256" s="942">
        <v>231.33333333333334</v>
      </c>
      <c r="O256" s="949">
        <v>109</v>
      </c>
      <c r="P256" s="1048">
        <v>162</v>
      </c>
      <c r="Q256" s="945">
        <v>70</v>
      </c>
      <c r="R256" s="1"/>
      <c r="S256" s="1209"/>
    </row>
    <row r="257" spans="1:19" ht="13.5" customHeight="1" x14ac:dyDescent="0.3">
      <c r="A257" s="1046" t="s">
        <v>319</v>
      </c>
      <c r="B257" s="1047" t="s">
        <v>320</v>
      </c>
      <c r="C257" s="1047" t="s">
        <v>859</v>
      </c>
      <c r="D257" s="1047" t="s">
        <v>33</v>
      </c>
      <c r="E257" s="1047" t="s">
        <v>75</v>
      </c>
      <c r="F257" s="935">
        <v>152.62666666666667</v>
      </c>
      <c r="G257" s="936">
        <v>75.409999999999982</v>
      </c>
      <c r="H257" s="948">
        <v>108.07333333333334</v>
      </c>
      <c r="I257" s="1012">
        <v>416</v>
      </c>
      <c r="J257" s="1013">
        <v>288</v>
      </c>
      <c r="K257" s="1014">
        <v>704</v>
      </c>
      <c r="L257" s="940">
        <v>138.66666666666666</v>
      </c>
      <c r="M257" s="941">
        <v>96</v>
      </c>
      <c r="N257" s="942">
        <v>234.66666666666666</v>
      </c>
      <c r="O257" s="949">
        <v>70</v>
      </c>
      <c r="P257" s="1048">
        <v>112</v>
      </c>
      <c r="Q257" s="945">
        <v>123</v>
      </c>
      <c r="R257" s="1"/>
      <c r="S257" s="1209"/>
    </row>
    <row r="258" spans="1:19" ht="13.5" customHeight="1" x14ac:dyDescent="0.3">
      <c r="A258" s="1046" t="s">
        <v>321</v>
      </c>
      <c r="B258" s="1047" t="s">
        <v>322</v>
      </c>
      <c r="C258" s="1047" t="s">
        <v>859</v>
      </c>
      <c r="D258" s="1047" t="s">
        <v>33</v>
      </c>
      <c r="E258" s="1047" t="s">
        <v>75</v>
      </c>
      <c r="F258" s="935">
        <v>160.99333333333331</v>
      </c>
      <c r="G258" s="936">
        <v>70.709999999999994</v>
      </c>
      <c r="H258" s="948">
        <v>109.43666666666667</v>
      </c>
      <c r="I258" s="1012">
        <v>320</v>
      </c>
      <c r="J258" s="1013">
        <v>193</v>
      </c>
      <c r="K258" s="1014">
        <v>513</v>
      </c>
      <c r="L258" s="940">
        <v>106.66666666666667</v>
      </c>
      <c r="M258" s="941">
        <v>64.333333333333329</v>
      </c>
      <c r="N258" s="942">
        <v>171</v>
      </c>
      <c r="O258" s="949">
        <v>61</v>
      </c>
      <c r="P258" s="1048">
        <v>99</v>
      </c>
      <c r="Q258" s="945">
        <v>26</v>
      </c>
      <c r="R258" s="1"/>
      <c r="S258" s="1209"/>
    </row>
    <row r="259" spans="1:19" ht="13.5" customHeight="1" x14ac:dyDescent="0.3">
      <c r="A259" s="1046" t="s">
        <v>323</v>
      </c>
      <c r="B259" s="1047" t="s">
        <v>324</v>
      </c>
      <c r="C259" s="1047" t="s">
        <v>859</v>
      </c>
      <c r="D259" s="1047" t="s">
        <v>33</v>
      </c>
      <c r="E259" s="1047" t="s">
        <v>75</v>
      </c>
      <c r="F259" s="935">
        <v>171.84</v>
      </c>
      <c r="G259" s="936">
        <v>64.36333333333333</v>
      </c>
      <c r="H259" s="948">
        <v>111.06</v>
      </c>
      <c r="I259" s="1012">
        <v>616</v>
      </c>
      <c r="J259" s="1013">
        <v>301</v>
      </c>
      <c r="K259" s="1014">
        <v>917</v>
      </c>
      <c r="L259" s="940">
        <v>205.33333333333334</v>
      </c>
      <c r="M259" s="941">
        <v>100.33333333333333</v>
      </c>
      <c r="N259" s="942">
        <v>305.66666666666669</v>
      </c>
      <c r="O259" s="949">
        <v>52</v>
      </c>
      <c r="P259" s="1048">
        <v>88</v>
      </c>
      <c r="Q259" s="945">
        <v>33</v>
      </c>
      <c r="R259" s="1"/>
      <c r="S259" s="1209"/>
    </row>
    <row r="260" spans="1:19" ht="13.5" customHeight="1" x14ac:dyDescent="0.3">
      <c r="A260" s="1046" t="s">
        <v>605</v>
      </c>
      <c r="B260" s="1047" t="s">
        <v>606</v>
      </c>
      <c r="C260" s="1047" t="s">
        <v>853</v>
      </c>
      <c r="D260" s="1047" t="s">
        <v>30</v>
      </c>
      <c r="E260" s="1047" t="s">
        <v>75</v>
      </c>
      <c r="F260" s="935">
        <v>138.93666666666667</v>
      </c>
      <c r="G260" s="936">
        <v>52.69</v>
      </c>
      <c r="H260" s="948">
        <v>92.806666666666672</v>
      </c>
      <c r="I260" s="1012">
        <v>138</v>
      </c>
      <c r="J260" s="1013">
        <v>64</v>
      </c>
      <c r="K260" s="1014">
        <v>202</v>
      </c>
      <c r="L260" s="940">
        <v>46</v>
      </c>
      <c r="M260" s="941">
        <v>21.333333333333332</v>
      </c>
      <c r="N260" s="942">
        <v>67.333333333333329</v>
      </c>
      <c r="O260" s="949">
        <v>140</v>
      </c>
      <c r="P260" s="1048">
        <v>200</v>
      </c>
      <c r="Q260" s="945">
        <v>147</v>
      </c>
      <c r="R260" s="1"/>
      <c r="S260" s="1209"/>
    </row>
    <row r="261" spans="1:19" ht="13.5" customHeight="1" x14ac:dyDescent="0.3">
      <c r="A261" s="1046" t="s">
        <v>607</v>
      </c>
      <c r="B261" s="1047" t="s">
        <v>608</v>
      </c>
      <c r="C261" s="1047" t="s">
        <v>853</v>
      </c>
      <c r="D261" s="1047" t="s">
        <v>30</v>
      </c>
      <c r="E261" s="1047" t="s">
        <v>75</v>
      </c>
      <c r="F261" s="935">
        <v>175.11333333333332</v>
      </c>
      <c r="G261" s="936">
        <v>75.353333333333339</v>
      </c>
      <c r="H261" s="948">
        <v>120.24666666666667</v>
      </c>
      <c r="I261" s="1012">
        <v>297</v>
      </c>
      <c r="J261" s="1013">
        <v>159</v>
      </c>
      <c r="K261" s="1014">
        <v>456</v>
      </c>
      <c r="L261" s="940">
        <v>99</v>
      </c>
      <c r="M261" s="941">
        <v>53</v>
      </c>
      <c r="N261" s="942">
        <v>152</v>
      </c>
      <c r="O261" s="949">
        <v>29</v>
      </c>
      <c r="P261" s="1048">
        <v>54</v>
      </c>
      <c r="Q261" s="945">
        <v>98</v>
      </c>
      <c r="R261" s="1"/>
      <c r="S261" s="1209"/>
    </row>
    <row r="262" spans="1:19" ht="13.5" customHeight="1" x14ac:dyDescent="0.3">
      <c r="A262" s="1046" t="s">
        <v>609</v>
      </c>
      <c r="B262" s="1047" t="s">
        <v>610</v>
      </c>
      <c r="C262" s="1047" t="s">
        <v>853</v>
      </c>
      <c r="D262" s="1047" t="s">
        <v>30</v>
      </c>
      <c r="E262" s="1047" t="s">
        <v>75</v>
      </c>
      <c r="F262" s="935">
        <v>157.38333333333333</v>
      </c>
      <c r="G262" s="936">
        <v>42.476666666666667</v>
      </c>
      <c r="H262" s="948">
        <v>95.026666666666657</v>
      </c>
      <c r="I262" s="1012">
        <v>233</v>
      </c>
      <c r="J262" s="1013">
        <v>80</v>
      </c>
      <c r="K262" s="1014">
        <v>313</v>
      </c>
      <c r="L262" s="940">
        <v>77.666666666666671</v>
      </c>
      <c r="M262" s="941">
        <v>26.666666666666668</v>
      </c>
      <c r="N262" s="942">
        <v>104.33333333333333</v>
      </c>
      <c r="O262" s="949">
        <v>128</v>
      </c>
      <c r="P262" s="1048">
        <v>186</v>
      </c>
      <c r="Q262" s="945">
        <v>212</v>
      </c>
      <c r="R262" s="1"/>
      <c r="S262" s="1209"/>
    </row>
    <row r="263" spans="1:19" ht="13.5" customHeight="1" x14ac:dyDescent="0.3">
      <c r="A263" s="1046" t="s">
        <v>611</v>
      </c>
      <c r="B263" s="1047" t="s">
        <v>612</v>
      </c>
      <c r="C263" s="1047" t="s">
        <v>853</v>
      </c>
      <c r="D263" s="1047" t="s">
        <v>30</v>
      </c>
      <c r="E263" s="1047" t="s">
        <v>75</v>
      </c>
      <c r="F263" s="935">
        <v>115.57666666666667</v>
      </c>
      <c r="G263" s="936">
        <v>44.95333333333334</v>
      </c>
      <c r="H263" s="948">
        <v>76.52</v>
      </c>
      <c r="I263" s="1012">
        <v>262</v>
      </c>
      <c r="J263" s="1013">
        <v>140</v>
      </c>
      <c r="K263" s="1014">
        <v>402</v>
      </c>
      <c r="L263" s="940">
        <v>87.333333333333329</v>
      </c>
      <c r="M263" s="941">
        <v>46.666666666666664</v>
      </c>
      <c r="N263" s="942">
        <v>134</v>
      </c>
      <c r="O263" s="949">
        <v>240</v>
      </c>
      <c r="P263" s="1048">
        <v>305</v>
      </c>
      <c r="Q263" s="945">
        <v>245</v>
      </c>
      <c r="R263" s="1"/>
      <c r="S263" s="1209"/>
    </row>
    <row r="264" spans="1:19" ht="13.5" customHeight="1" x14ac:dyDescent="0.3">
      <c r="A264" s="1046" t="s">
        <v>613</v>
      </c>
      <c r="B264" s="1047" t="s">
        <v>614</v>
      </c>
      <c r="C264" s="1047" t="s">
        <v>853</v>
      </c>
      <c r="D264" s="1047" t="s">
        <v>30</v>
      </c>
      <c r="E264" s="1047" t="s">
        <v>75</v>
      </c>
      <c r="F264" s="935">
        <v>120.07</v>
      </c>
      <c r="G264" s="936">
        <v>58.68</v>
      </c>
      <c r="H264" s="948">
        <v>85.573333333333323</v>
      </c>
      <c r="I264" s="1012">
        <v>228</v>
      </c>
      <c r="J264" s="1013">
        <v>151</v>
      </c>
      <c r="K264" s="1014">
        <v>379</v>
      </c>
      <c r="L264" s="940">
        <v>76</v>
      </c>
      <c r="M264" s="941">
        <v>50.333333333333336</v>
      </c>
      <c r="N264" s="942">
        <v>126.33333333333333</v>
      </c>
      <c r="O264" s="949">
        <v>179</v>
      </c>
      <c r="P264" s="1048">
        <v>243</v>
      </c>
      <c r="Q264" s="945">
        <v>249</v>
      </c>
      <c r="R264" s="1"/>
      <c r="S264" s="1209"/>
    </row>
    <row r="265" spans="1:19" ht="13.5" customHeight="1" x14ac:dyDescent="0.3">
      <c r="A265" s="1046" t="s">
        <v>615</v>
      </c>
      <c r="B265" s="1047" t="s">
        <v>616</v>
      </c>
      <c r="C265" s="1047" t="s">
        <v>30</v>
      </c>
      <c r="D265" s="1047" t="s">
        <v>30</v>
      </c>
      <c r="E265" s="1047" t="s">
        <v>75</v>
      </c>
      <c r="F265" s="935">
        <v>170.90666666666667</v>
      </c>
      <c r="G265" s="936">
        <v>72.19</v>
      </c>
      <c r="H265" s="948">
        <v>116.57000000000001</v>
      </c>
      <c r="I265" s="1012">
        <v>1849</v>
      </c>
      <c r="J265" s="1013">
        <v>1019</v>
      </c>
      <c r="K265" s="1014">
        <v>2868</v>
      </c>
      <c r="L265" s="940">
        <v>616.33333333333337</v>
      </c>
      <c r="M265" s="941">
        <v>339.66666666666669</v>
      </c>
      <c r="N265" s="942">
        <v>956</v>
      </c>
      <c r="O265" s="949">
        <v>37</v>
      </c>
      <c r="P265" s="1048">
        <v>65</v>
      </c>
      <c r="Q265" s="945">
        <v>7</v>
      </c>
      <c r="R265" s="1"/>
      <c r="S265" s="1209"/>
    </row>
    <row r="266" spans="1:19" ht="13.5" customHeight="1" x14ac:dyDescent="0.3">
      <c r="A266" s="1046" t="s">
        <v>617</v>
      </c>
      <c r="B266" s="1047" t="s">
        <v>618</v>
      </c>
      <c r="C266" s="1047" t="s">
        <v>30</v>
      </c>
      <c r="D266" s="1047" t="s">
        <v>30</v>
      </c>
      <c r="E266" s="1047" t="s">
        <v>75</v>
      </c>
      <c r="F266" s="935">
        <v>158.46333333333334</v>
      </c>
      <c r="G266" s="936">
        <v>66.936666666666653</v>
      </c>
      <c r="H266" s="948">
        <v>109.37666666666667</v>
      </c>
      <c r="I266" s="1012">
        <v>575</v>
      </c>
      <c r="J266" s="1013">
        <v>308</v>
      </c>
      <c r="K266" s="1014">
        <v>883</v>
      </c>
      <c r="L266" s="940">
        <v>191.66666666666666</v>
      </c>
      <c r="M266" s="941">
        <v>102.66666666666667</v>
      </c>
      <c r="N266" s="942">
        <v>294.33333333333331</v>
      </c>
      <c r="O266" s="949">
        <v>63</v>
      </c>
      <c r="P266" s="1048">
        <v>101</v>
      </c>
      <c r="Q266" s="945">
        <v>72</v>
      </c>
      <c r="R266" s="1"/>
      <c r="S266" s="1209"/>
    </row>
    <row r="267" spans="1:19" ht="13.5" customHeight="1" x14ac:dyDescent="0.3">
      <c r="A267" s="1046" t="s">
        <v>619</v>
      </c>
      <c r="B267" s="1047" t="s">
        <v>620</v>
      </c>
      <c r="C267" s="1047" t="s">
        <v>30</v>
      </c>
      <c r="D267" s="1047" t="s">
        <v>30</v>
      </c>
      <c r="E267" s="1047" t="s">
        <v>75</v>
      </c>
      <c r="F267" s="935">
        <v>163.44000000000003</v>
      </c>
      <c r="G267" s="936">
        <v>74.339999999999989</v>
      </c>
      <c r="H267" s="948">
        <v>114.37</v>
      </c>
      <c r="I267" s="1012">
        <v>727</v>
      </c>
      <c r="J267" s="1013">
        <v>438</v>
      </c>
      <c r="K267" s="1014">
        <v>1165</v>
      </c>
      <c r="L267" s="940">
        <v>242.33333333333334</v>
      </c>
      <c r="M267" s="941">
        <v>146</v>
      </c>
      <c r="N267" s="942">
        <v>388.33333333333331</v>
      </c>
      <c r="O267" s="949">
        <v>41</v>
      </c>
      <c r="P267" s="1048">
        <v>75</v>
      </c>
      <c r="Q267" s="945">
        <v>99</v>
      </c>
      <c r="R267" s="1"/>
      <c r="S267" s="1209"/>
    </row>
    <row r="268" spans="1:19" ht="13.5" customHeight="1" x14ac:dyDescent="0.3">
      <c r="A268" s="1046" t="s">
        <v>621</v>
      </c>
      <c r="B268" s="1047" t="s">
        <v>622</v>
      </c>
      <c r="C268" s="1047" t="s">
        <v>30</v>
      </c>
      <c r="D268" s="1047" t="s">
        <v>30</v>
      </c>
      <c r="E268" s="1047" t="s">
        <v>75</v>
      </c>
      <c r="F268" s="935">
        <v>217.26333333333332</v>
      </c>
      <c r="G268" s="936">
        <v>94.86</v>
      </c>
      <c r="H268" s="948">
        <v>149.09666666666666</v>
      </c>
      <c r="I268" s="1012">
        <v>758</v>
      </c>
      <c r="J268" s="1013">
        <v>428</v>
      </c>
      <c r="K268" s="1014">
        <v>1186</v>
      </c>
      <c r="L268" s="940">
        <v>252.66666666666666</v>
      </c>
      <c r="M268" s="941">
        <v>142.66666666666666</v>
      </c>
      <c r="N268" s="942">
        <v>395.33333333333331</v>
      </c>
      <c r="O268" s="949">
        <v>3</v>
      </c>
      <c r="P268" s="1048">
        <v>9</v>
      </c>
      <c r="Q268" s="945">
        <v>6</v>
      </c>
      <c r="R268" s="1"/>
      <c r="S268" s="1209"/>
    </row>
    <row r="269" spans="1:19" ht="13.5" customHeight="1" x14ac:dyDescent="0.3">
      <c r="A269" s="1046" t="s">
        <v>623</v>
      </c>
      <c r="B269" s="1047" t="s">
        <v>624</v>
      </c>
      <c r="C269" s="1047" t="s">
        <v>30</v>
      </c>
      <c r="D269" s="1047" t="s">
        <v>30</v>
      </c>
      <c r="E269" s="1047" t="s">
        <v>75</v>
      </c>
      <c r="F269" s="935">
        <v>124.06333333333332</v>
      </c>
      <c r="G269" s="936">
        <v>45.25333333333333</v>
      </c>
      <c r="H269" s="948">
        <v>79.766666666666666</v>
      </c>
      <c r="I269" s="1012">
        <v>385</v>
      </c>
      <c r="J269" s="1013">
        <v>204</v>
      </c>
      <c r="K269" s="1014">
        <v>589</v>
      </c>
      <c r="L269" s="940">
        <v>128.33333333333334</v>
      </c>
      <c r="M269" s="941">
        <v>68</v>
      </c>
      <c r="N269" s="942">
        <v>196.33333333333334</v>
      </c>
      <c r="O269" s="949">
        <v>217</v>
      </c>
      <c r="P269" s="1048">
        <v>282</v>
      </c>
      <c r="Q269" s="945">
        <v>196</v>
      </c>
      <c r="R269" s="1"/>
      <c r="S269" s="1209"/>
    </row>
    <row r="270" spans="1:19" ht="13.5" customHeight="1" x14ac:dyDescent="0.3">
      <c r="A270" s="1046" t="s">
        <v>625</v>
      </c>
      <c r="B270" s="1047" t="s">
        <v>626</v>
      </c>
      <c r="C270" s="1047" t="s">
        <v>30</v>
      </c>
      <c r="D270" s="1047" t="s">
        <v>30</v>
      </c>
      <c r="E270" s="1047" t="s">
        <v>75</v>
      </c>
      <c r="F270" s="935">
        <v>182.69333333333336</v>
      </c>
      <c r="G270" s="936">
        <v>79.173333333333332</v>
      </c>
      <c r="H270" s="948">
        <v>125.70333333333333</v>
      </c>
      <c r="I270" s="1012">
        <v>636</v>
      </c>
      <c r="J270" s="1013">
        <v>352</v>
      </c>
      <c r="K270" s="1014">
        <v>988</v>
      </c>
      <c r="L270" s="940">
        <v>212</v>
      </c>
      <c r="M270" s="941">
        <v>117.33333333333333</v>
      </c>
      <c r="N270" s="942">
        <v>329.33333333333331</v>
      </c>
      <c r="O270" s="949">
        <v>22</v>
      </c>
      <c r="P270" s="1048">
        <v>39</v>
      </c>
      <c r="Q270" s="945">
        <v>28</v>
      </c>
      <c r="R270" s="1"/>
      <c r="S270" s="1209"/>
    </row>
    <row r="271" spans="1:19" ht="13.5" customHeight="1" x14ac:dyDescent="0.3">
      <c r="A271" s="1046" t="s">
        <v>627</v>
      </c>
      <c r="B271" s="1047" t="s">
        <v>628</v>
      </c>
      <c r="C271" s="1047" t="s">
        <v>30</v>
      </c>
      <c r="D271" s="1047" t="s">
        <v>30</v>
      </c>
      <c r="E271" s="1047" t="s">
        <v>75</v>
      </c>
      <c r="F271" s="935">
        <v>200.79666666666665</v>
      </c>
      <c r="G271" s="936">
        <v>87.050000000000011</v>
      </c>
      <c r="H271" s="948">
        <v>138.95333333333335</v>
      </c>
      <c r="I271" s="1012">
        <v>631</v>
      </c>
      <c r="J271" s="1013">
        <v>350</v>
      </c>
      <c r="K271" s="1014">
        <v>981</v>
      </c>
      <c r="L271" s="940">
        <v>210.33333333333334</v>
      </c>
      <c r="M271" s="941">
        <v>116.66666666666667</v>
      </c>
      <c r="N271" s="942">
        <v>327</v>
      </c>
      <c r="O271" s="949">
        <v>8</v>
      </c>
      <c r="P271" s="1048">
        <v>18</v>
      </c>
      <c r="Q271" s="945">
        <v>18</v>
      </c>
      <c r="R271" s="1"/>
      <c r="S271" s="1209"/>
    </row>
    <row r="272" spans="1:19" ht="13.5" customHeight="1" x14ac:dyDescent="0.3">
      <c r="A272" s="1046" t="s">
        <v>518</v>
      </c>
      <c r="B272" s="1047" t="s">
        <v>519</v>
      </c>
      <c r="C272" s="1047" t="s">
        <v>854</v>
      </c>
      <c r="D272" s="1047" t="s">
        <v>28</v>
      </c>
      <c r="E272" s="1047" t="s">
        <v>75</v>
      </c>
      <c r="F272" s="935">
        <v>138.18333333333334</v>
      </c>
      <c r="G272" s="936">
        <v>66.14</v>
      </c>
      <c r="H272" s="948">
        <v>97.583333333333329</v>
      </c>
      <c r="I272" s="1012">
        <v>139</v>
      </c>
      <c r="J272" s="1013">
        <v>91</v>
      </c>
      <c r="K272" s="1014">
        <v>230</v>
      </c>
      <c r="L272" s="940">
        <v>46.333333333333336</v>
      </c>
      <c r="M272" s="941">
        <v>30.333333333333332</v>
      </c>
      <c r="N272" s="942">
        <v>76.666666666666671</v>
      </c>
      <c r="O272" s="949">
        <v>115</v>
      </c>
      <c r="P272" s="1048">
        <v>169</v>
      </c>
      <c r="Q272" s="945">
        <v>154</v>
      </c>
      <c r="R272" s="1"/>
      <c r="S272" s="1209"/>
    </row>
    <row r="273" spans="1:19" ht="13.5" customHeight="1" x14ac:dyDescent="0.3">
      <c r="A273" s="1046" t="s">
        <v>520</v>
      </c>
      <c r="B273" s="1047" t="s">
        <v>521</v>
      </c>
      <c r="C273" s="1047" t="s">
        <v>854</v>
      </c>
      <c r="D273" s="1047" t="s">
        <v>28</v>
      </c>
      <c r="E273" s="1047" t="s">
        <v>75</v>
      </c>
      <c r="F273" s="935">
        <v>124.46</v>
      </c>
      <c r="G273" s="936">
        <v>56.676666666666669</v>
      </c>
      <c r="H273" s="948">
        <v>87.303333333333327</v>
      </c>
      <c r="I273" s="1012">
        <v>381</v>
      </c>
      <c r="J273" s="1013">
        <v>254</v>
      </c>
      <c r="K273" s="1014">
        <v>635</v>
      </c>
      <c r="L273" s="940">
        <v>127</v>
      </c>
      <c r="M273" s="941">
        <v>84.666666666666671</v>
      </c>
      <c r="N273" s="942">
        <v>211.66666666666666</v>
      </c>
      <c r="O273" s="949">
        <v>169</v>
      </c>
      <c r="P273" s="1048">
        <v>232</v>
      </c>
      <c r="Q273" s="945">
        <v>144</v>
      </c>
      <c r="R273" s="1"/>
      <c r="S273" s="1209"/>
    </row>
    <row r="274" spans="1:19" ht="13.5" customHeight="1" x14ac:dyDescent="0.3">
      <c r="A274" s="1046" t="s">
        <v>522</v>
      </c>
      <c r="B274" s="1047" t="s">
        <v>523</v>
      </c>
      <c r="C274" s="1047" t="s">
        <v>854</v>
      </c>
      <c r="D274" s="1047" t="s">
        <v>28</v>
      </c>
      <c r="E274" s="1047" t="s">
        <v>75</v>
      </c>
      <c r="F274" s="935">
        <v>112.40333333333332</v>
      </c>
      <c r="G274" s="936">
        <v>42.81</v>
      </c>
      <c r="H274" s="948">
        <v>73.203333333333333</v>
      </c>
      <c r="I274" s="1012">
        <v>255</v>
      </c>
      <c r="J274" s="1013">
        <v>141</v>
      </c>
      <c r="K274" s="1014">
        <v>396</v>
      </c>
      <c r="L274" s="940">
        <v>85</v>
      </c>
      <c r="M274" s="941">
        <v>47</v>
      </c>
      <c r="N274" s="942">
        <v>132</v>
      </c>
      <c r="O274" s="949">
        <v>256</v>
      </c>
      <c r="P274" s="1048">
        <v>321</v>
      </c>
      <c r="Q274" s="945">
        <v>204</v>
      </c>
      <c r="R274" s="1"/>
      <c r="S274" s="1209"/>
    </row>
    <row r="275" spans="1:19" ht="13.5" customHeight="1" x14ac:dyDescent="0.3">
      <c r="A275" s="1046" t="s">
        <v>524</v>
      </c>
      <c r="B275" s="1047" t="s">
        <v>525</v>
      </c>
      <c r="C275" s="1047" t="s">
        <v>854</v>
      </c>
      <c r="D275" s="1047" t="s">
        <v>28</v>
      </c>
      <c r="E275" s="1047" t="s">
        <v>75</v>
      </c>
      <c r="F275" s="935">
        <v>145.50666666666666</v>
      </c>
      <c r="G275" s="936">
        <v>52.213333333333338</v>
      </c>
      <c r="H275" s="948">
        <v>94.376666666666665</v>
      </c>
      <c r="I275" s="1012">
        <v>162</v>
      </c>
      <c r="J275" s="1013">
        <v>81</v>
      </c>
      <c r="K275" s="1014">
        <v>243</v>
      </c>
      <c r="L275" s="940">
        <v>54</v>
      </c>
      <c r="M275" s="941">
        <v>27</v>
      </c>
      <c r="N275" s="942">
        <v>81</v>
      </c>
      <c r="O275" s="949">
        <v>132</v>
      </c>
      <c r="P275" s="1048">
        <v>191</v>
      </c>
      <c r="Q275" s="945">
        <v>127</v>
      </c>
      <c r="R275" s="1"/>
      <c r="S275" s="1209"/>
    </row>
    <row r="276" spans="1:19" ht="13.5" customHeight="1" x14ac:dyDescent="0.3">
      <c r="A276" s="1046" t="s">
        <v>526</v>
      </c>
      <c r="B276" s="1047" t="s">
        <v>527</v>
      </c>
      <c r="C276" s="1047" t="s">
        <v>854</v>
      </c>
      <c r="D276" s="1047" t="s">
        <v>28</v>
      </c>
      <c r="E276" s="1047" t="s">
        <v>75</v>
      </c>
      <c r="F276" s="935">
        <v>96.389999999999986</v>
      </c>
      <c r="G276" s="936">
        <v>39.246666666666663</v>
      </c>
      <c r="H276" s="948">
        <v>65.806666666666672</v>
      </c>
      <c r="I276" s="1012">
        <v>222</v>
      </c>
      <c r="J276" s="1013">
        <v>130</v>
      </c>
      <c r="K276" s="1014">
        <v>352</v>
      </c>
      <c r="L276" s="940">
        <v>74</v>
      </c>
      <c r="M276" s="941">
        <v>43.333333333333336</v>
      </c>
      <c r="N276" s="942">
        <v>117.33333333333333</v>
      </c>
      <c r="O276" s="949">
        <v>281</v>
      </c>
      <c r="P276" s="1048">
        <v>346</v>
      </c>
      <c r="Q276" s="945">
        <v>271</v>
      </c>
      <c r="R276" s="1"/>
      <c r="S276" s="1209"/>
    </row>
    <row r="277" spans="1:19" ht="13.5" customHeight="1" x14ac:dyDescent="0.3">
      <c r="A277" s="1046" t="s">
        <v>528</v>
      </c>
      <c r="B277" s="1047" t="s">
        <v>529</v>
      </c>
      <c r="C277" s="1047" t="s">
        <v>854</v>
      </c>
      <c r="D277" s="1047" t="s">
        <v>28</v>
      </c>
      <c r="E277" s="1047" t="s">
        <v>75</v>
      </c>
      <c r="F277" s="935">
        <v>111.93</v>
      </c>
      <c r="G277" s="936">
        <v>37.286666666666669</v>
      </c>
      <c r="H277" s="948">
        <v>69.783333333333317</v>
      </c>
      <c r="I277" s="1012">
        <v>241</v>
      </c>
      <c r="J277" s="1013">
        <v>113</v>
      </c>
      <c r="K277" s="1014">
        <v>354</v>
      </c>
      <c r="L277" s="940">
        <v>80.333333333333329</v>
      </c>
      <c r="M277" s="941">
        <v>37.666666666666664</v>
      </c>
      <c r="N277" s="942">
        <v>118</v>
      </c>
      <c r="O277" s="949">
        <v>273</v>
      </c>
      <c r="P277" s="1048">
        <v>338</v>
      </c>
      <c r="Q277" s="945">
        <v>292</v>
      </c>
      <c r="R277" s="1"/>
      <c r="S277" s="1209"/>
    </row>
    <row r="278" spans="1:19" ht="13.5" customHeight="1" x14ac:dyDescent="0.3">
      <c r="A278" s="1046" t="s">
        <v>530</v>
      </c>
      <c r="B278" s="1047" t="s">
        <v>531</v>
      </c>
      <c r="C278" s="1047" t="s">
        <v>854</v>
      </c>
      <c r="D278" s="1047" t="s">
        <v>28</v>
      </c>
      <c r="E278" s="1047" t="s">
        <v>75</v>
      </c>
      <c r="F278" s="935">
        <v>130.45000000000002</v>
      </c>
      <c r="G278" s="936">
        <v>57.31</v>
      </c>
      <c r="H278" s="948">
        <v>89.23</v>
      </c>
      <c r="I278" s="1012">
        <v>223</v>
      </c>
      <c r="J278" s="1013">
        <v>149</v>
      </c>
      <c r="K278" s="1014">
        <v>372</v>
      </c>
      <c r="L278" s="940">
        <v>74.333333333333329</v>
      </c>
      <c r="M278" s="941">
        <v>49.666666666666664</v>
      </c>
      <c r="N278" s="942">
        <v>124</v>
      </c>
      <c r="O278" s="949">
        <v>160</v>
      </c>
      <c r="P278" s="1048">
        <v>223</v>
      </c>
      <c r="Q278" s="945">
        <v>161</v>
      </c>
      <c r="R278" s="1"/>
      <c r="S278" s="1209"/>
    </row>
    <row r="279" spans="1:19" ht="13.5" customHeight="1" x14ac:dyDescent="0.3">
      <c r="A279" s="1046" t="s">
        <v>578</v>
      </c>
      <c r="B279" s="1047" t="s">
        <v>579</v>
      </c>
      <c r="C279" s="1047" t="s">
        <v>580</v>
      </c>
      <c r="D279" s="1047" t="s">
        <v>26</v>
      </c>
      <c r="E279" s="1047" t="s">
        <v>75</v>
      </c>
      <c r="F279" s="935">
        <v>131.28333333333333</v>
      </c>
      <c r="G279" s="936">
        <v>61.463333333333331</v>
      </c>
      <c r="H279" s="948">
        <v>93.236666666666679</v>
      </c>
      <c r="I279" s="1012">
        <v>343</v>
      </c>
      <c r="J279" s="1013">
        <v>201</v>
      </c>
      <c r="K279" s="1014">
        <v>544</v>
      </c>
      <c r="L279" s="940">
        <v>114.33333333333333</v>
      </c>
      <c r="M279" s="941">
        <v>67</v>
      </c>
      <c r="N279" s="942">
        <v>181.33333333333334</v>
      </c>
      <c r="O279" s="949">
        <v>139</v>
      </c>
      <c r="P279" s="1048">
        <v>199</v>
      </c>
      <c r="Q279" s="945">
        <v>162</v>
      </c>
      <c r="R279" s="1"/>
      <c r="S279" s="1209"/>
    </row>
    <row r="280" spans="1:19" ht="13.5" customHeight="1" x14ac:dyDescent="0.3">
      <c r="A280" s="1046" t="s">
        <v>581</v>
      </c>
      <c r="B280" s="1047" t="s">
        <v>580</v>
      </c>
      <c r="C280" s="1047" t="s">
        <v>580</v>
      </c>
      <c r="D280" s="1047" t="s">
        <v>26</v>
      </c>
      <c r="E280" s="1047" t="s">
        <v>75</v>
      </c>
      <c r="F280" s="935">
        <v>124.81333333333333</v>
      </c>
      <c r="G280" s="936">
        <v>49.513333333333343</v>
      </c>
      <c r="H280" s="948">
        <v>82.090000000000018</v>
      </c>
      <c r="I280" s="1012">
        <v>906</v>
      </c>
      <c r="J280" s="1013">
        <v>513</v>
      </c>
      <c r="K280" s="1014">
        <v>1419</v>
      </c>
      <c r="L280" s="940">
        <v>302</v>
      </c>
      <c r="M280" s="941">
        <v>171</v>
      </c>
      <c r="N280" s="942">
        <v>473</v>
      </c>
      <c r="O280" s="949">
        <v>198</v>
      </c>
      <c r="P280" s="1048">
        <v>263</v>
      </c>
      <c r="Q280" s="945">
        <v>223</v>
      </c>
      <c r="R280" s="1"/>
      <c r="S280" s="1209"/>
    </row>
    <row r="281" spans="1:19" ht="13.5" customHeight="1" x14ac:dyDescent="0.3">
      <c r="A281" s="1046" t="s">
        <v>629</v>
      </c>
      <c r="B281" s="1047" t="s">
        <v>630</v>
      </c>
      <c r="C281" s="1047" t="s">
        <v>855</v>
      </c>
      <c r="D281" s="1047" t="s">
        <v>30</v>
      </c>
      <c r="E281" s="1047" t="s">
        <v>75</v>
      </c>
      <c r="F281" s="935">
        <v>112.19999999999999</v>
      </c>
      <c r="G281" s="936">
        <v>36.113333333333337</v>
      </c>
      <c r="H281" s="948">
        <v>69.573333333333338</v>
      </c>
      <c r="I281" s="1012">
        <v>176</v>
      </c>
      <c r="J281" s="1013">
        <v>80</v>
      </c>
      <c r="K281" s="1014">
        <v>256</v>
      </c>
      <c r="L281" s="940">
        <v>58.666666666666664</v>
      </c>
      <c r="M281" s="941">
        <v>26.666666666666668</v>
      </c>
      <c r="N281" s="942">
        <v>85.333333333333329</v>
      </c>
      <c r="O281" s="949">
        <v>274</v>
      </c>
      <c r="P281" s="1048">
        <v>339</v>
      </c>
      <c r="Q281" s="945">
        <v>255</v>
      </c>
      <c r="R281" s="1"/>
      <c r="S281" s="1209"/>
    </row>
    <row r="282" spans="1:19" ht="13.5" customHeight="1" x14ac:dyDescent="0.3">
      <c r="A282" s="1046" t="s">
        <v>631</v>
      </c>
      <c r="B282" s="1047" t="s">
        <v>632</v>
      </c>
      <c r="C282" s="1047" t="s">
        <v>855</v>
      </c>
      <c r="D282" s="1047" t="s">
        <v>30</v>
      </c>
      <c r="E282" s="1047" t="s">
        <v>75</v>
      </c>
      <c r="F282" s="935">
        <v>125.46333333333332</v>
      </c>
      <c r="G282" s="936">
        <v>45.49666666666667</v>
      </c>
      <c r="H282" s="948">
        <v>80.646666666666661</v>
      </c>
      <c r="I282" s="1012">
        <v>189</v>
      </c>
      <c r="J282" s="1013">
        <v>95</v>
      </c>
      <c r="K282" s="1014">
        <v>284</v>
      </c>
      <c r="L282" s="940">
        <v>63</v>
      </c>
      <c r="M282" s="941">
        <v>31.666666666666668</v>
      </c>
      <c r="N282" s="942">
        <v>94.666666666666671</v>
      </c>
      <c r="O282" s="949">
        <v>208</v>
      </c>
      <c r="P282" s="1048">
        <v>273</v>
      </c>
      <c r="Q282" s="945">
        <v>181</v>
      </c>
      <c r="R282" s="1"/>
      <c r="S282" s="1209"/>
    </row>
    <row r="283" spans="1:19" ht="13.5" customHeight="1" x14ac:dyDescent="0.3">
      <c r="A283" s="1046" t="s">
        <v>633</v>
      </c>
      <c r="B283" s="1047" t="s">
        <v>634</v>
      </c>
      <c r="C283" s="1047" t="s">
        <v>855</v>
      </c>
      <c r="D283" s="1047" t="s">
        <v>30</v>
      </c>
      <c r="E283" s="1047" t="s">
        <v>75</v>
      </c>
      <c r="F283" s="935">
        <v>125.17333333333333</v>
      </c>
      <c r="G283" s="936">
        <v>45.13</v>
      </c>
      <c r="H283" s="948">
        <v>81.83</v>
      </c>
      <c r="I283" s="1012">
        <v>135</v>
      </c>
      <c r="J283" s="1013">
        <v>58</v>
      </c>
      <c r="K283" s="1014">
        <v>193</v>
      </c>
      <c r="L283" s="940">
        <v>45</v>
      </c>
      <c r="M283" s="941">
        <v>19.333333333333332</v>
      </c>
      <c r="N283" s="942">
        <v>64.333333333333329</v>
      </c>
      <c r="O283" s="949">
        <v>200</v>
      </c>
      <c r="P283" s="1048">
        <v>265</v>
      </c>
      <c r="Q283" s="945">
        <v>114</v>
      </c>
      <c r="R283" s="1"/>
      <c r="S283" s="1209"/>
    </row>
    <row r="284" spans="1:19" ht="13.5" customHeight="1" x14ac:dyDescent="0.3">
      <c r="A284" s="1046" t="s">
        <v>635</v>
      </c>
      <c r="B284" s="1047" t="s">
        <v>636</v>
      </c>
      <c r="C284" s="1047" t="s">
        <v>855</v>
      </c>
      <c r="D284" s="1047" t="s">
        <v>30</v>
      </c>
      <c r="E284" s="1047" t="s">
        <v>75</v>
      </c>
      <c r="F284" s="935">
        <v>135.37</v>
      </c>
      <c r="G284" s="936">
        <v>61.283333333333339</v>
      </c>
      <c r="H284" s="948">
        <v>93.696666666666673</v>
      </c>
      <c r="I284" s="1012">
        <v>163</v>
      </c>
      <c r="J284" s="1013">
        <v>98</v>
      </c>
      <c r="K284" s="1014">
        <v>261</v>
      </c>
      <c r="L284" s="940">
        <v>54.333333333333336</v>
      </c>
      <c r="M284" s="941">
        <v>32.666666666666664</v>
      </c>
      <c r="N284" s="942">
        <v>87</v>
      </c>
      <c r="O284" s="949">
        <v>137</v>
      </c>
      <c r="P284" s="1048">
        <v>197</v>
      </c>
      <c r="Q284" s="945">
        <v>149</v>
      </c>
      <c r="R284" s="1"/>
      <c r="S284" s="1209"/>
    </row>
    <row r="285" spans="1:19" ht="13.5" customHeight="1" x14ac:dyDescent="0.3">
      <c r="A285" s="1046" t="s">
        <v>637</v>
      </c>
      <c r="B285" s="1047" t="s">
        <v>638</v>
      </c>
      <c r="C285" s="1047" t="s">
        <v>855</v>
      </c>
      <c r="D285" s="1047" t="s">
        <v>30</v>
      </c>
      <c r="E285" s="1047" t="s">
        <v>75</v>
      </c>
      <c r="F285" s="935">
        <v>116.85333333333334</v>
      </c>
      <c r="G285" s="936">
        <v>42.886666666666663</v>
      </c>
      <c r="H285" s="948">
        <v>76.220000000000013</v>
      </c>
      <c r="I285" s="1012">
        <v>260</v>
      </c>
      <c r="J285" s="1013">
        <v>121</v>
      </c>
      <c r="K285" s="1014">
        <v>381</v>
      </c>
      <c r="L285" s="940">
        <v>86.666666666666671</v>
      </c>
      <c r="M285" s="941">
        <v>40.333333333333336</v>
      </c>
      <c r="N285" s="942">
        <v>127</v>
      </c>
      <c r="O285" s="949">
        <v>243</v>
      </c>
      <c r="P285" s="1048">
        <v>308</v>
      </c>
      <c r="Q285" s="945">
        <v>179</v>
      </c>
      <c r="R285" s="1"/>
      <c r="S285" s="1209"/>
    </row>
    <row r="286" spans="1:19" ht="13.5" customHeight="1" x14ac:dyDescent="0.3">
      <c r="A286" s="1046" t="s">
        <v>639</v>
      </c>
      <c r="B286" s="1047" t="s">
        <v>640</v>
      </c>
      <c r="C286" s="1047" t="s">
        <v>855</v>
      </c>
      <c r="D286" s="1047" t="s">
        <v>30</v>
      </c>
      <c r="E286" s="1047" t="s">
        <v>75</v>
      </c>
      <c r="F286" s="935">
        <v>129.82000000000002</v>
      </c>
      <c r="G286" s="936">
        <v>60.926666666666669</v>
      </c>
      <c r="H286" s="948">
        <v>92.423333333333332</v>
      </c>
      <c r="I286" s="1012">
        <v>214</v>
      </c>
      <c r="J286" s="1013">
        <v>131</v>
      </c>
      <c r="K286" s="1014">
        <v>345</v>
      </c>
      <c r="L286" s="940">
        <v>71.333333333333329</v>
      </c>
      <c r="M286" s="941">
        <v>43.666666666666664</v>
      </c>
      <c r="N286" s="942">
        <v>115</v>
      </c>
      <c r="O286" s="949">
        <v>144</v>
      </c>
      <c r="P286" s="1048">
        <v>204</v>
      </c>
      <c r="Q286" s="945">
        <v>107</v>
      </c>
      <c r="R286" s="1"/>
      <c r="S286" s="1209"/>
    </row>
    <row r="287" spans="1:19" ht="13.5" customHeight="1" x14ac:dyDescent="0.3">
      <c r="A287" s="1046" t="s">
        <v>646</v>
      </c>
      <c r="B287" s="1047" t="s">
        <v>647</v>
      </c>
      <c r="C287" s="1047" t="s">
        <v>825</v>
      </c>
      <c r="D287" s="1047" t="s">
        <v>643</v>
      </c>
      <c r="E287" s="1047" t="s">
        <v>75</v>
      </c>
      <c r="F287" s="935">
        <v>142.16</v>
      </c>
      <c r="G287" s="936">
        <v>64.25</v>
      </c>
      <c r="H287" s="948">
        <v>99.236666666666665</v>
      </c>
      <c r="I287" s="1012">
        <v>831</v>
      </c>
      <c r="J287" s="1013">
        <v>497</v>
      </c>
      <c r="K287" s="1014">
        <v>1328</v>
      </c>
      <c r="L287" s="940">
        <v>277</v>
      </c>
      <c r="M287" s="941">
        <v>165.66666666666666</v>
      </c>
      <c r="N287" s="942">
        <v>442.66666666666669</v>
      </c>
      <c r="O287" s="949">
        <v>106</v>
      </c>
      <c r="P287" s="1048">
        <v>159</v>
      </c>
      <c r="Q287" s="945">
        <v>207</v>
      </c>
      <c r="R287" s="1"/>
      <c r="S287" s="1209"/>
    </row>
    <row r="288" spans="1:19" ht="13.5" customHeight="1" x14ac:dyDescent="0.3">
      <c r="A288" s="1046" t="s">
        <v>648</v>
      </c>
      <c r="B288" s="1047" t="s">
        <v>966</v>
      </c>
      <c r="C288" s="1047" t="s">
        <v>825</v>
      </c>
      <c r="D288" s="1047" t="s">
        <v>643</v>
      </c>
      <c r="E288" s="1047" t="s">
        <v>75</v>
      </c>
      <c r="F288" s="935">
        <v>209.04</v>
      </c>
      <c r="G288" s="936">
        <v>93.076666666666668</v>
      </c>
      <c r="H288" s="948">
        <v>146.66666666666666</v>
      </c>
      <c r="I288" s="1012">
        <v>575</v>
      </c>
      <c r="J288" s="1013">
        <v>315</v>
      </c>
      <c r="K288" s="1014">
        <v>890</v>
      </c>
      <c r="L288" s="940">
        <v>191.66666666666666</v>
      </c>
      <c r="M288" s="941">
        <v>105</v>
      </c>
      <c r="N288" s="942">
        <v>296.66666666666669</v>
      </c>
      <c r="O288" s="949">
        <v>4</v>
      </c>
      <c r="P288" s="1048">
        <v>11</v>
      </c>
      <c r="Q288" s="945">
        <v>9</v>
      </c>
      <c r="R288" s="1"/>
      <c r="S288" s="1209"/>
    </row>
    <row r="289" spans="1:19" ht="13.5" customHeight="1" x14ac:dyDescent="0.3">
      <c r="A289" s="1046" t="s">
        <v>325</v>
      </c>
      <c r="B289" s="1047" t="s">
        <v>326</v>
      </c>
      <c r="C289" s="1047" t="s">
        <v>822</v>
      </c>
      <c r="D289" s="1047" t="s">
        <v>33</v>
      </c>
      <c r="E289" s="1047" t="s">
        <v>75</v>
      </c>
      <c r="F289" s="935">
        <v>170.96333333333337</v>
      </c>
      <c r="G289" s="936">
        <v>90.826666666666668</v>
      </c>
      <c r="H289" s="948">
        <v>125.57</v>
      </c>
      <c r="I289" s="1012">
        <v>268</v>
      </c>
      <c r="J289" s="1013">
        <v>189</v>
      </c>
      <c r="K289" s="1014">
        <v>457</v>
      </c>
      <c r="L289" s="940">
        <v>89.333333333333329</v>
      </c>
      <c r="M289" s="941">
        <v>63</v>
      </c>
      <c r="N289" s="942">
        <v>152.33333333333334</v>
      </c>
      <c r="O289" s="949">
        <v>23</v>
      </c>
      <c r="P289" s="1048">
        <v>40</v>
      </c>
      <c r="Q289" s="945">
        <v>16</v>
      </c>
      <c r="R289" s="1"/>
      <c r="S289" s="1209"/>
    </row>
    <row r="290" spans="1:19" ht="13.5" customHeight="1" x14ac:dyDescent="0.3">
      <c r="A290" s="1046" t="s">
        <v>1270</v>
      </c>
      <c r="B290" s="1047" t="s">
        <v>1279</v>
      </c>
      <c r="C290" s="1047" t="s">
        <v>822</v>
      </c>
      <c r="D290" s="1047" t="s">
        <v>643</v>
      </c>
      <c r="E290" s="1047" t="s">
        <v>75</v>
      </c>
      <c r="F290" s="950">
        <v>134.86978601065101</v>
      </c>
      <c r="G290" s="951">
        <v>59.199105487032071</v>
      </c>
      <c r="H290" s="952">
        <v>92.672987674390171</v>
      </c>
      <c r="I290" s="1012">
        <v>1360</v>
      </c>
      <c r="J290" s="1013">
        <v>823</v>
      </c>
      <c r="K290" s="1014">
        <v>2183</v>
      </c>
      <c r="L290" s="940">
        <v>453.33333333333337</v>
      </c>
      <c r="M290" s="941">
        <v>274.33333333333331</v>
      </c>
      <c r="N290" s="942">
        <v>727.66666666666674</v>
      </c>
      <c r="O290" s="949">
        <v>142</v>
      </c>
      <c r="P290" s="1048">
        <v>202</v>
      </c>
      <c r="Q290" s="945">
        <v>210</v>
      </c>
      <c r="R290" s="1"/>
      <c r="S290" s="1209"/>
    </row>
    <row r="291" spans="1:19" ht="13.5" customHeight="1" x14ac:dyDescent="0.3">
      <c r="A291" s="1046" t="s">
        <v>327</v>
      </c>
      <c r="B291" s="1047" t="s">
        <v>328</v>
      </c>
      <c r="C291" s="1047" t="s">
        <v>822</v>
      </c>
      <c r="D291" s="1047" t="s">
        <v>33</v>
      </c>
      <c r="E291" s="1047" t="s">
        <v>75</v>
      </c>
      <c r="F291" s="935">
        <v>157.70666666666668</v>
      </c>
      <c r="G291" s="936">
        <v>62.890000000000008</v>
      </c>
      <c r="H291" s="948">
        <v>105.17333333333333</v>
      </c>
      <c r="I291" s="1012">
        <v>327</v>
      </c>
      <c r="J291" s="1013">
        <v>169</v>
      </c>
      <c r="K291" s="1014">
        <v>496</v>
      </c>
      <c r="L291" s="940">
        <v>109</v>
      </c>
      <c r="M291" s="941">
        <v>56.333333333333336</v>
      </c>
      <c r="N291" s="942">
        <v>165.33333333333334</v>
      </c>
      <c r="O291" s="949">
        <v>84</v>
      </c>
      <c r="P291" s="1048">
        <v>131</v>
      </c>
      <c r="Q291" s="945">
        <v>62</v>
      </c>
      <c r="R291" s="1"/>
      <c r="S291" s="1209"/>
    </row>
    <row r="292" spans="1:19" ht="13.5" customHeight="1" x14ac:dyDescent="0.3">
      <c r="A292" s="1046" t="s">
        <v>663</v>
      </c>
      <c r="B292" s="1047" t="s">
        <v>664</v>
      </c>
      <c r="C292" s="1047" t="s">
        <v>822</v>
      </c>
      <c r="D292" s="1047" t="s">
        <v>643</v>
      </c>
      <c r="E292" s="1047" t="s">
        <v>75</v>
      </c>
      <c r="F292" s="935">
        <v>144.68666666666667</v>
      </c>
      <c r="G292" s="936">
        <v>62.526666666666664</v>
      </c>
      <c r="H292" s="948">
        <v>97.429999999999993</v>
      </c>
      <c r="I292" s="1012">
        <v>367</v>
      </c>
      <c r="J292" s="1013">
        <v>235</v>
      </c>
      <c r="K292" s="1014">
        <v>602</v>
      </c>
      <c r="L292" s="940">
        <v>122.33333333333333</v>
      </c>
      <c r="M292" s="941">
        <v>78.333333333333329</v>
      </c>
      <c r="N292" s="942">
        <v>200.66666666666666</v>
      </c>
      <c r="O292" s="949">
        <v>117</v>
      </c>
      <c r="P292" s="1048">
        <v>171</v>
      </c>
      <c r="Q292" s="945">
        <v>259</v>
      </c>
      <c r="R292" s="1"/>
      <c r="S292" s="1209"/>
    </row>
    <row r="293" spans="1:19" ht="13.5" customHeight="1" x14ac:dyDescent="0.3">
      <c r="A293" s="1046" t="s">
        <v>665</v>
      </c>
      <c r="B293" s="1047" t="s">
        <v>666</v>
      </c>
      <c r="C293" s="1047" t="s">
        <v>858</v>
      </c>
      <c r="D293" s="1047" t="s">
        <v>643</v>
      </c>
      <c r="E293" s="1047" t="s">
        <v>75</v>
      </c>
      <c r="F293" s="935">
        <v>184.61999999999998</v>
      </c>
      <c r="G293" s="936">
        <v>72.103333333333339</v>
      </c>
      <c r="H293" s="948">
        <v>123.08333333333333</v>
      </c>
      <c r="I293" s="1012">
        <v>602</v>
      </c>
      <c r="J293" s="1013">
        <v>294</v>
      </c>
      <c r="K293" s="1014">
        <v>896</v>
      </c>
      <c r="L293" s="940">
        <v>200.66666666666666</v>
      </c>
      <c r="M293" s="941">
        <v>98</v>
      </c>
      <c r="N293" s="942">
        <v>298.66666666666669</v>
      </c>
      <c r="O293" s="949">
        <v>27</v>
      </c>
      <c r="P293" s="1048">
        <v>49</v>
      </c>
      <c r="Q293" s="945">
        <v>38</v>
      </c>
      <c r="R293" s="1"/>
      <c r="S293" s="1209"/>
    </row>
    <row r="294" spans="1:19" ht="13.5" customHeight="1" x14ac:dyDescent="0.3">
      <c r="A294" s="1046" t="s">
        <v>667</v>
      </c>
      <c r="B294" s="1047" t="s">
        <v>668</v>
      </c>
      <c r="C294" s="1047" t="s">
        <v>858</v>
      </c>
      <c r="D294" s="1047" t="s">
        <v>643</v>
      </c>
      <c r="E294" s="1047" t="s">
        <v>75</v>
      </c>
      <c r="F294" s="935">
        <v>176.92</v>
      </c>
      <c r="G294" s="936">
        <v>82.733333333333334</v>
      </c>
      <c r="H294" s="948">
        <v>125.76</v>
      </c>
      <c r="I294" s="1012">
        <v>727</v>
      </c>
      <c r="J294" s="1013">
        <v>430</v>
      </c>
      <c r="K294" s="1014">
        <v>1157</v>
      </c>
      <c r="L294" s="940">
        <v>242.33333333333334</v>
      </c>
      <c r="M294" s="941">
        <v>143.33333333333334</v>
      </c>
      <c r="N294" s="942">
        <v>385.66666666666669</v>
      </c>
      <c r="O294" s="949">
        <v>21</v>
      </c>
      <c r="P294" s="1048">
        <v>38</v>
      </c>
      <c r="Q294" s="945">
        <v>40</v>
      </c>
      <c r="R294" s="1"/>
      <c r="S294" s="1209"/>
    </row>
    <row r="295" spans="1:19" ht="13.5" customHeight="1" x14ac:dyDescent="0.3">
      <c r="A295" s="1046" t="s">
        <v>669</v>
      </c>
      <c r="B295" s="1047" t="s">
        <v>670</v>
      </c>
      <c r="C295" s="1047" t="s">
        <v>858</v>
      </c>
      <c r="D295" s="1047" t="s">
        <v>643</v>
      </c>
      <c r="E295" s="1047" t="s">
        <v>75</v>
      </c>
      <c r="F295" s="935">
        <v>157.46333333333334</v>
      </c>
      <c r="G295" s="936">
        <v>71.180000000000007</v>
      </c>
      <c r="H295" s="948">
        <v>110.88333333333333</v>
      </c>
      <c r="I295" s="1012">
        <v>564</v>
      </c>
      <c r="J295" s="1013">
        <v>319</v>
      </c>
      <c r="K295" s="1014">
        <v>883</v>
      </c>
      <c r="L295" s="940">
        <v>188</v>
      </c>
      <c r="M295" s="941">
        <v>106.33333333333333</v>
      </c>
      <c r="N295" s="942">
        <v>294.33333333333331</v>
      </c>
      <c r="O295" s="949">
        <v>55</v>
      </c>
      <c r="P295" s="1048">
        <v>91</v>
      </c>
      <c r="Q295" s="945">
        <v>49</v>
      </c>
      <c r="R295" s="1"/>
      <c r="S295" s="1209"/>
    </row>
    <row r="296" spans="1:19" ht="13.5" customHeight="1" x14ac:dyDescent="0.3">
      <c r="A296" s="1046" t="s">
        <v>671</v>
      </c>
      <c r="B296" s="1047" t="s">
        <v>672</v>
      </c>
      <c r="C296" s="1047" t="s">
        <v>858</v>
      </c>
      <c r="D296" s="1047" t="s">
        <v>643</v>
      </c>
      <c r="E296" s="1047" t="s">
        <v>75</v>
      </c>
      <c r="F296" s="935">
        <v>165.61333333333332</v>
      </c>
      <c r="G296" s="936">
        <v>73.143333333333331</v>
      </c>
      <c r="H296" s="948">
        <v>114.25666666666666</v>
      </c>
      <c r="I296" s="1012">
        <v>1088</v>
      </c>
      <c r="J296" s="1013">
        <v>633</v>
      </c>
      <c r="K296" s="1014">
        <v>1721</v>
      </c>
      <c r="L296" s="940">
        <v>362.66666666666669</v>
      </c>
      <c r="M296" s="941">
        <v>211</v>
      </c>
      <c r="N296" s="942">
        <v>573.66666666666663</v>
      </c>
      <c r="O296" s="949">
        <v>42</v>
      </c>
      <c r="P296" s="1048">
        <v>76</v>
      </c>
      <c r="Q296" s="945">
        <v>88</v>
      </c>
      <c r="R296" s="1"/>
      <c r="S296" s="1209"/>
    </row>
    <row r="297" spans="1:19" ht="13.5" customHeight="1" x14ac:dyDescent="0.3">
      <c r="A297" s="1046" t="s">
        <v>673</v>
      </c>
      <c r="B297" s="1047" t="s">
        <v>674</v>
      </c>
      <c r="C297" s="1047" t="s">
        <v>860</v>
      </c>
      <c r="D297" s="1047" t="s">
        <v>643</v>
      </c>
      <c r="E297" s="1047" t="s">
        <v>75</v>
      </c>
      <c r="F297" s="935">
        <v>208.33</v>
      </c>
      <c r="G297" s="936">
        <v>93.40333333333335</v>
      </c>
      <c r="H297" s="948">
        <v>144.59</v>
      </c>
      <c r="I297" s="1012">
        <v>1167</v>
      </c>
      <c r="J297" s="1013">
        <v>696</v>
      </c>
      <c r="K297" s="1014">
        <v>1863</v>
      </c>
      <c r="L297" s="940">
        <v>389</v>
      </c>
      <c r="M297" s="941">
        <v>232</v>
      </c>
      <c r="N297" s="942">
        <v>621</v>
      </c>
      <c r="O297" s="949">
        <v>5</v>
      </c>
      <c r="P297" s="1048">
        <v>12</v>
      </c>
      <c r="Q297" s="945">
        <v>21</v>
      </c>
      <c r="R297" s="1"/>
      <c r="S297" s="1209"/>
    </row>
    <row r="298" spans="1:19" ht="13.5" customHeight="1" x14ac:dyDescent="0.3">
      <c r="A298" s="1046" t="s">
        <v>675</v>
      </c>
      <c r="B298" s="1047" t="s">
        <v>676</v>
      </c>
      <c r="C298" s="1047" t="s">
        <v>860</v>
      </c>
      <c r="D298" s="1047" t="s">
        <v>643</v>
      </c>
      <c r="E298" s="1047" t="s">
        <v>75</v>
      </c>
      <c r="F298" s="935">
        <v>154.21666666666667</v>
      </c>
      <c r="G298" s="936">
        <v>72.933333333333337</v>
      </c>
      <c r="H298" s="948">
        <v>108.58333333333333</v>
      </c>
      <c r="I298" s="1012">
        <v>396</v>
      </c>
      <c r="J298" s="1013">
        <v>257</v>
      </c>
      <c r="K298" s="1014">
        <v>653</v>
      </c>
      <c r="L298" s="940">
        <v>132</v>
      </c>
      <c r="M298" s="941">
        <v>85.666666666666671</v>
      </c>
      <c r="N298" s="942">
        <v>217.66666666666666</v>
      </c>
      <c r="O298" s="949">
        <v>67</v>
      </c>
      <c r="P298" s="1048">
        <v>106</v>
      </c>
      <c r="Q298" s="945">
        <v>73</v>
      </c>
      <c r="R298" s="1"/>
      <c r="S298" s="1209"/>
    </row>
    <row r="299" spans="1:19" ht="13.5" customHeight="1" x14ac:dyDescent="0.3">
      <c r="A299" s="1046" t="s">
        <v>677</v>
      </c>
      <c r="B299" s="1047" t="s">
        <v>678</v>
      </c>
      <c r="C299" s="1047" t="s">
        <v>860</v>
      </c>
      <c r="D299" s="1047" t="s">
        <v>643</v>
      </c>
      <c r="E299" s="1047" t="s">
        <v>75</v>
      </c>
      <c r="F299" s="935">
        <v>149.25666666666666</v>
      </c>
      <c r="G299" s="936">
        <v>73.336666666666659</v>
      </c>
      <c r="H299" s="948">
        <v>106.74666666666667</v>
      </c>
      <c r="I299" s="1012">
        <v>770</v>
      </c>
      <c r="J299" s="1013">
        <v>501</v>
      </c>
      <c r="K299" s="1014">
        <v>1271</v>
      </c>
      <c r="L299" s="940">
        <v>256.66666666666669</v>
      </c>
      <c r="M299" s="941">
        <v>167</v>
      </c>
      <c r="N299" s="942">
        <v>423.66666666666669</v>
      </c>
      <c r="O299" s="949">
        <v>76</v>
      </c>
      <c r="P299" s="1048">
        <v>120</v>
      </c>
      <c r="Q299" s="945">
        <v>82</v>
      </c>
      <c r="R299" s="1"/>
      <c r="S299" s="1209"/>
    </row>
    <row r="300" spans="1:19" ht="13.5" customHeight="1" x14ac:dyDescent="0.3">
      <c r="A300" s="946" t="s">
        <v>679</v>
      </c>
      <c r="B300" s="947" t="s">
        <v>680</v>
      </c>
      <c r="C300" s="947" t="s">
        <v>860</v>
      </c>
      <c r="D300" s="947" t="s">
        <v>643</v>
      </c>
      <c r="E300" s="960" t="s">
        <v>75</v>
      </c>
      <c r="F300" s="935">
        <v>160.44000000000003</v>
      </c>
      <c r="G300" s="936">
        <v>67.38666666666667</v>
      </c>
      <c r="H300" s="948">
        <v>108.3</v>
      </c>
      <c r="I300" s="1012">
        <v>1354</v>
      </c>
      <c r="J300" s="1013">
        <v>765</v>
      </c>
      <c r="K300" s="1014">
        <v>2119</v>
      </c>
      <c r="L300" s="940">
        <v>451.33333333333331</v>
      </c>
      <c r="M300" s="941">
        <v>255</v>
      </c>
      <c r="N300" s="942">
        <v>706.33333333333337</v>
      </c>
      <c r="O300" s="949">
        <v>69</v>
      </c>
      <c r="P300" s="1048">
        <v>109</v>
      </c>
      <c r="Q300" s="945">
        <v>85</v>
      </c>
      <c r="R300" s="1"/>
      <c r="S300" s="1209"/>
    </row>
    <row r="301" spans="1:19" ht="13.5" customHeight="1" x14ac:dyDescent="0.3">
      <c r="A301" s="1046" t="s">
        <v>681</v>
      </c>
      <c r="B301" s="1047" t="s">
        <v>682</v>
      </c>
      <c r="C301" s="1047" t="s">
        <v>860</v>
      </c>
      <c r="D301" s="1047" t="s">
        <v>643</v>
      </c>
      <c r="E301" s="1047" t="s">
        <v>75</v>
      </c>
      <c r="F301" s="935">
        <v>164.87</v>
      </c>
      <c r="G301" s="936">
        <v>76.773333333333326</v>
      </c>
      <c r="H301" s="948">
        <v>116.94666666666667</v>
      </c>
      <c r="I301" s="1012">
        <v>748</v>
      </c>
      <c r="J301" s="1013">
        <v>437</v>
      </c>
      <c r="K301" s="1014">
        <v>1185</v>
      </c>
      <c r="L301" s="940">
        <v>249.33333333333334</v>
      </c>
      <c r="M301" s="941">
        <v>145.66666666666666</v>
      </c>
      <c r="N301" s="942">
        <v>395</v>
      </c>
      <c r="O301" s="949">
        <v>34</v>
      </c>
      <c r="P301" s="1048">
        <v>62</v>
      </c>
      <c r="Q301" s="945">
        <v>61</v>
      </c>
      <c r="R301" s="1"/>
      <c r="S301" s="1209"/>
    </row>
    <row r="302" spans="1:19" ht="13.5" customHeight="1" x14ac:dyDescent="0.3">
      <c r="A302" s="1046" t="s">
        <v>683</v>
      </c>
      <c r="B302" s="1047" t="s">
        <v>979</v>
      </c>
      <c r="C302" s="1047"/>
      <c r="D302" s="1047" t="s">
        <v>25</v>
      </c>
      <c r="E302" s="1047" t="s">
        <v>685</v>
      </c>
      <c r="F302" s="935">
        <v>133.97144086039154</v>
      </c>
      <c r="G302" s="936">
        <v>63.103145933897622</v>
      </c>
      <c r="H302" s="948">
        <v>94.803535629441214</v>
      </c>
      <c r="I302" s="1012">
        <v>219</v>
      </c>
      <c r="J302" s="1013">
        <v>139</v>
      </c>
      <c r="K302" s="1014">
        <v>358</v>
      </c>
      <c r="L302" s="940">
        <v>73</v>
      </c>
      <c r="M302" s="941">
        <v>46.333333333333336</v>
      </c>
      <c r="N302" s="942">
        <v>119.33333333333333</v>
      </c>
      <c r="O302" s="949">
        <v>8</v>
      </c>
      <c r="P302" s="1048">
        <v>189</v>
      </c>
      <c r="Q302" s="945">
        <v>10</v>
      </c>
      <c r="R302" s="1"/>
      <c r="S302" s="1209"/>
    </row>
    <row r="303" spans="1:19" ht="13.5" customHeight="1" x14ac:dyDescent="0.3">
      <c r="A303" s="1046" t="s">
        <v>702</v>
      </c>
      <c r="B303" s="1047" t="s">
        <v>987</v>
      </c>
      <c r="C303" s="1047"/>
      <c r="D303" s="1047" t="s">
        <v>25</v>
      </c>
      <c r="E303" s="1047" t="s">
        <v>685</v>
      </c>
      <c r="F303" s="935">
        <v>120.03951423516621</v>
      </c>
      <c r="G303" s="936">
        <v>61.598301469455883</v>
      </c>
      <c r="H303" s="948">
        <v>85.895708699176808</v>
      </c>
      <c r="I303" s="1012">
        <v>269</v>
      </c>
      <c r="J303" s="1013">
        <v>176</v>
      </c>
      <c r="K303" s="1014">
        <v>445</v>
      </c>
      <c r="L303" s="940">
        <v>89.666666666666671</v>
      </c>
      <c r="M303" s="941">
        <v>58.666666666666664</v>
      </c>
      <c r="N303" s="942">
        <v>148.33333333333334</v>
      </c>
      <c r="O303" s="949">
        <v>10</v>
      </c>
      <c r="P303" s="1048">
        <v>240</v>
      </c>
      <c r="Q303" s="945">
        <v>9</v>
      </c>
      <c r="R303" s="1"/>
      <c r="S303" s="1209"/>
    </row>
    <row r="304" spans="1:19" ht="13.5" customHeight="1" x14ac:dyDescent="0.3">
      <c r="A304" s="1046" t="s">
        <v>686</v>
      </c>
      <c r="B304" s="1047" t="s">
        <v>980</v>
      </c>
      <c r="C304" s="1047"/>
      <c r="D304" s="1047" t="s">
        <v>25</v>
      </c>
      <c r="E304" s="1047" t="s">
        <v>685</v>
      </c>
      <c r="F304" s="935">
        <v>146.30016579722079</v>
      </c>
      <c r="G304" s="936">
        <v>53.582308146581887</v>
      </c>
      <c r="H304" s="948">
        <v>94.206448277301646</v>
      </c>
      <c r="I304" s="1012">
        <v>324</v>
      </c>
      <c r="J304" s="1013">
        <v>165</v>
      </c>
      <c r="K304" s="1014">
        <v>489</v>
      </c>
      <c r="L304" s="940">
        <v>108</v>
      </c>
      <c r="M304" s="941">
        <v>55</v>
      </c>
      <c r="N304" s="942">
        <v>163</v>
      </c>
      <c r="O304" s="949">
        <v>9</v>
      </c>
      <c r="P304" s="1048">
        <v>193</v>
      </c>
      <c r="Q304" s="945">
        <v>7</v>
      </c>
      <c r="R304" s="1"/>
      <c r="S304" s="1209"/>
    </row>
    <row r="305" spans="1:19" ht="13.5" customHeight="1" x14ac:dyDescent="0.3">
      <c r="A305" s="1046" t="s">
        <v>687</v>
      </c>
      <c r="B305" s="1047" t="s">
        <v>688</v>
      </c>
      <c r="C305" s="1047"/>
      <c r="D305" s="1047" t="s">
        <v>25</v>
      </c>
      <c r="E305" s="1047" t="s">
        <v>685</v>
      </c>
      <c r="F305" s="935">
        <v>165.18275694028497</v>
      </c>
      <c r="G305" s="936">
        <v>84.899949024417694</v>
      </c>
      <c r="H305" s="948">
        <v>109.97697535553955</v>
      </c>
      <c r="I305" s="1012">
        <v>569</v>
      </c>
      <c r="J305" s="1013">
        <v>349</v>
      </c>
      <c r="K305" s="1014">
        <v>918</v>
      </c>
      <c r="L305" s="940">
        <v>189.66666666666666</v>
      </c>
      <c r="M305" s="941">
        <v>116.33333333333333</v>
      </c>
      <c r="N305" s="942">
        <v>306</v>
      </c>
      <c r="O305" s="949">
        <v>1</v>
      </c>
      <c r="P305" s="1048">
        <v>96</v>
      </c>
      <c r="Q305" s="945">
        <v>4</v>
      </c>
      <c r="R305" s="1"/>
      <c r="S305" s="1209"/>
    </row>
    <row r="306" spans="1:19" ht="13.5" customHeight="1" x14ac:dyDescent="0.3">
      <c r="A306" s="1046" t="s">
        <v>689</v>
      </c>
      <c r="B306" s="1047" t="s">
        <v>981</v>
      </c>
      <c r="C306" s="1047"/>
      <c r="D306" s="1047" t="s">
        <v>25</v>
      </c>
      <c r="E306" s="1047" t="s">
        <v>685</v>
      </c>
      <c r="F306" s="935">
        <v>128.64095487202235</v>
      </c>
      <c r="G306" s="936">
        <v>61.085357017672798</v>
      </c>
      <c r="H306" s="948">
        <v>102.07054188441202</v>
      </c>
      <c r="I306" s="1012">
        <v>229</v>
      </c>
      <c r="J306" s="1013">
        <v>182</v>
      </c>
      <c r="K306" s="1014">
        <v>411</v>
      </c>
      <c r="L306" s="940">
        <v>76.333333333333329</v>
      </c>
      <c r="M306" s="941">
        <v>60.666666666666664</v>
      </c>
      <c r="N306" s="942">
        <v>137</v>
      </c>
      <c r="O306" s="949">
        <v>4</v>
      </c>
      <c r="P306" s="1048">
        <v>147</v>
      </c>
      <c r="Q306" s="945">
        <v>5</v>
      </c>
      <c r="R306" s="1"/>
      <c r="S306" s="1209"/>
    </row>
    <row r="307" spans="1:19" ht="13.5" customHeight="1" x14ac:dyDescent="0.3">
      <c r="A307" s="1046" t="s">
        <v>691</v>
      </c>
      <c r="B307" s="947" t="s">
        <v>982</v>
      </c>
      <c r="C307" s="1047"/>
      <c r="D307" s="1047" t="s">
        <v>25</v>
      </c>
      <c r="E307" s="1047" t="s">
        <v>685</v>
      </c>
      <c r="F307" s="1049">
        <v>161.07130323932105</v>
      </c>
      <c r="G307" s="1050">
        <v>57.892416667272947</v>
      </c>
      <c r="H307" s="1051">
        <v>106.94483962796964</v>
      </c>
      <c r="I307" s="1012">
        <v>249</v>
      </c>
      <c r="J307" s="1013">
        <v>117</v>
      </c>
      <c r="K307" s="1014">
        <v>366</v>
      </c>
      <c r="L307" s="1052">
        <v>83</v>
      </c>
      <c r="M307" s="1053">
        <v>39</v>
      </c>
      <c r="N307" s="1054">
        <v>122</v>
      </c>
      <c r="O307" s="949">
        <v>3</v>
      </c>
      <c r="P307" s="1048">
        <v>119</v>
      </c>
      <c r="Q307" s="945">
        <v>1</v>
      </c>
      <c r="R307" s="1"/>
      <c r="S307" s="1209"/>
    </row>
    <row r="308" spans="1:19" ht="13.5" customHeight="1" x14ac:dyDescent="0.3">
      <c r="A308" s="1046" t="s">
        <v>692</v>
      </c>
      <c r="B308" s="947" t="s">
        <v>983</v>
      </c>
      <c r="C308" s="1047"/>
      <c r="D308" s="1047" t="s">
        <v>25</v>
      </c>
      <c r="E308" s="1047" t="s">
        <v>685</v>
      </c>
      <c r="F308" s="1049">
        <v>153.18712612108138</v>
      </c>
      <c r="G308" s="1050">
        <v>57.376551097813696</v>
      </c>
      <c r="H308" s="1051">
        <v>100.11643042382674</v>
      </c>
      <c r="I308" s="1012">
        <v>210</v>
      </c>
      <c r="J308" s="1013">
        <v>102</v>
      </c>
      <c r="K308" s="1014">
        <v>312</v>
      </c>
      <c r="L308" s="1052">
        <v>70</v>
      </c>
      <c r="M308" s="1053">
        <v>34</v>
      </c>
      <c r="N308" s="1054">
        <v>104</v>
      </c>
      <c r="O308" s="949">
        <v>5</v>
      </c>
      <c r="P308" s="1048">
        <v>154</v>
      </c>
      <c r="Q308" s="945">
        <v>2</v>
      </c>
      <c r="R308" s="1"/>
      <c r="S308" s="1209"/>
    </row>
    <row r="309" spans="1:19" ht="13.5" customHeight="1" x14ac:dyDescent="0.3">
      <c r="A309" s="1046" t="s">
        <v>694</v>
      </c>
      <c r="B309" s="947" t="s">
        <v>984</v>
      </c>
      <c r="C309" s="1047"/>
      <c r="D309" s="1047" t="s">
        <v>25</v>
      </c>
      <c r="E309" s="1047" t="s">
        <v>685</v>
      </c>
      <c r="F309" s="1049">
        <v>118.00369798733313</v>
      </c>
      <c r="G309" s="1050">
        <v>63.134776972019438</v>
      </c>
      <c r="H309" s="1051">
        <v>84.340594676514584</v>
      </c>
      <c r="I309" s="1012">
        <v>204</v>
      </c>
      <c r="J309" s="1013">
        <v>136</v>
      </c>
      <c r="K309" s="1014">
        <v>340</v>
      </c>
      <c r="L309" s="1052">
        <v>68</v>
      </c>
      <c r="M309" s="1053">
        <v>45.333333333333336</v>
      </c>
      <c r="N309" s="1054">
        <v>113.33333333333333</v>
      </c>
      <c r="O309" s="949">
        <v>11</v>
      </c>
      <c r="P309" s="1048">
        <v>249</v>
      </c>
      <c r="Q309" s="945">
        <v>11</v>
      </c>
      <c r="R309" s="1"/>
      <c r="S309" s="1209"/>
    </row>
    <row r="310" spans="1:19" ht="13.5" customHeight="1" x14ac:dyDescent="0.3">
      <c r="A310" s="1046" t="s">
        <v>696</v>
      </c>
      <c r="B310" s="947" t="s">
        <v>985</v>
      </c>
      <c r="C310" s="1047"/>
      <c r="D310" s="1047" t="s">
        <v>25</v>
      </c>
      <c r="E310" s="1047" t="s">
        <v>685</v>
      </c>
      <c r="F310" s="1049">
        <v>141.88112132216148</v>
      </c>
      <c r="G310" s="1050">
        <v>60.31154827527677</v>
      </c>
      <c r="H310" s="1051">
        <v>95.973890978938229</v>
      </c>
      <c r="I310" s="1012">
        <v>248</v>
      </c>
      <c r="J310" s="1013">
        <v>146</v>
      </c>
      <c r="K310" s="1014">
        <v>394</v>
      </c>
      <c r="L310" s="1052">
        <v>82.666666666666671</v>
      </c>
      <c r="M310" s="1053">
        <v>48.666666666666664</v>
      </c>
      <c r="N310" s="1054">
        <v>131.33333333333334</v>
      </c>
      <c r="O310" s="949">
        <v>7</v>
      </c>
      <c r="P310" s="1048">
        <v>181</v>
      </c>
      <c r="Q310" s="945">
        <v>8</v>
      </c>
      <c r="R310" s="1"/>
      <c r="S310" s="1209"/>
    </row>
    <row r="311" spans="1:19" ht="13.5" customHeight="1" x14ac:dyDescent="0.3">
      <c r="A311" s="1046" t="s">
        <v>698</v>
      </c>
      <c r="B311" s="947" t="s">
        <v>699</v>
      </c>
      <c r="C311" s="1047"/>
      <c r="D311" s="1047" t="s">
        <v>25</v>
      </c>
      <c r="E311" s="1047" t="s">
        <v>685</v>
      </c>
      <c r="F311" s="1049">
        <v>142.13478495992629</v>
      </c>
      <c r="G311" s="1050">
        <v>73.686333922369968</v>
      </c>
      <c r="H311" s="1051">
        <v>108.08558847300624</v>
      </c>
      <c r="I311" s="1012">
        <v>207</v>
      </c>
      <c r="J311" s="1013">
        <v>154</v>
      </c>
      <c r="K311" s="1014">
        <v>361</v>
      </c>
      <c r="L311" s="1052">
        <v>69</v>
      </c>
      <c r="M311" s="1053">
        <v>51.333333333333336</v>
      </c>
      <c r="N311" s="1054">
        <v>120.33333333333333</v>
      </c>
      <c r="O311" s="949">
        <v>2</v>
      </c>
      <c r="P311" s="1048">
        <v>111</v>
      </c>
      <c r="Q311" s="945">
        <v>6</v>
      </c>
      <c r="R311" s="1"/>
      <c r="S311" s="1209"/>
    </row>
    <row r="312" spans="1:19" ht="13.5" customHeight="1" x14ac:dyDescent="0.3">
      <c r="A312" s="1046" t="s">
        <v>700</v>
      </c>
      <c r="B312" s="947" t="s">
        <v>986</v>
      </c>
      <c r="C312" s="1047"/>
      <c r="D312" s="1047" t="s">
        <v>25</v>
      </c>
      <c r="E312" s="1047" t="s">
        <v>685</v>
      </c>
      <c r="F312" s="1049">
        <v>141.39734621040944</v>
      </c>
      <c r="G312" s="1050">
        <v>67.865624368283179</v>
      </c>
      <c r="H312" s="1051">
        <v>96.526777117959867</v>
      </c>
      <c r="I312" s="1012">
        <v>271</v>
      </c>
      <c r="J312" s="1013">
        <v>155</v>
      </c>
      <c r="K312" s="1014">
        <v>426</v>
      </c>
      <c r="L312" s="1052">
        <v>90.333333333333329</v>
      </c>
      <c r="M312" s="1053">
        <v>51.666666666666664</v>
      </c>
      <c r="N312" s="1054">
        <v>142</v>
      </c>
      <c r="O312" s="949">
        <v>6</v>
      </c>
      <c r="P312" s="1048">
        <v>175</v>
      </c>
      <c r="Q312" s="945">
        <v>3</v>
      </c>
      <c r="R312" s="1"/>
      <c r="S312" s="1209"/>
    </row>
    <row r="313" spans="1:19" ht="13.5" customHeight="1" x14ac:dyDescent="0.3">
      <c r="A313" s="1046" t="s">
        <v>703</v>
      </c>
      <c r="B313" s="947" t="s">
        <v>704</v>
      </c>
      <c r="C313" s="1047"/>
      <c r="D313" s="1047" t="s">
        <v>20</v>
      </c>
      <c r="E313" s="1047" t="s">
        <v>705</v>
      </c>
      <c r="F313" s="1055">
        <v>173.37031573545519</v>
      </c>
      <c r="G313" s="1056">
        <v>83.331044975364378</v>
      </c>
      <c r="H313" s="1057">
        <v>123.74755094409558</v>
      </c>
      <c r="I313" s="1012">
        <v>425</v>
      </c>
      <c r="J313" s="1013">
        <v>286</v>
      </c>
      <c r="K313" s="1014">
        <v>711</v>
      </c>
      <c r="L313" s="1058">
        <v>141.66666666666666</v>
      </c>
      <c r="M313" s="1059">
        <v>95.333333333333329</v>
      </c>
      <c r="N313" s="1060">
        <v>237</v>
      </c>
      <c r="O313" s="949">
        <v>16</v>
      </c>
      <c r="P313" s="1048">
        <v>47</v>
      </c>
      <c r="Q313" s="945">
        <v>26</v>
      </c>
      <c r="R313" s="1"/>
      <c r="S313" s="1209"/>
    </row>
    <row r="314" spans="1:19" ht="13.5" customHeight="1" x14ac:dyDescent="0.3">
      <c r="A314" s="1046" t="s">
        <v>706</v>
      </c>
      <c r="B314" s="947" t="s">
        <v>707</v>
      </c>
      <c r="C314" s="1047"/>
      <c r="D314" s="1047" t="s">
        <v>20</v>
      </c>
      <c r="E314" s="1047" t="s">
        <v>705</v>
      </c>
      <c r="F314" s="1055">
        <v>170.33701830308974</v>
      </c>
      <c r="G314" s="1056">
        <v>83.392930870165443</v>
      </c>
      <c r="H314" s="1057">
        <v>119.7786077949949</v>
      </c>
      <c r="I314" s="1012">
        <v>549</v>
      </c>
      <c r="J314" s="1013">
        <v>356</v>
      </c>
      <c r="K314" s="1014">
        <v>905</v>
      </c>
      <c r="L314" s="1058">
        <v>183</v>
      </c>
      <c r="M314" s="1059">
        <v>118.66666666666667</v>
      </c>
      <c r="N314" s="1060">
        <v>301.66666666666669</v>
      </c>
      <c r="O314" s="949">
        <v>20</v>
      </c>
      <c r="P314" s="1048">
        <v>56</v>
      </c>
      <c r="Q314" s="945">
        <v>30</v>
      </c>
      <c r="R314" s="1"/>
      <c r="S314" s="1209"/>
    </row>
    <row r="315" spans="1:19" ht="13.5" customHeight="1" x14ac:dyDescent="0.3">
      <c r="A315" s="1046" t="s">
        <v>708</v>
      </c>
      <c r="B315" s="947" t="s">
        <v>709</v>
      </c>
      <c r="C315" s="1047"/>
      <c r="D315" s="1047" t="s">
        <v>20</v>
      </c>
      <c r="E315" s="1047" t="s">
        <v>705</v>
      </c>
      <c r="F315" s="1055">
        <v>140.65331711313121</v>
      </c>
      <c r="G315" s="1056">
        <v>81.426454890005985</v>
      </c>
      <c r="H315" s="1057">
        <v>105.60762007055642</v>
      </c>
      <c r="I315" s="1012">
        <v>247</v>
      </c>
      <c r="J315" s="1013">
        <v>200</v>
      </c>
      <c r="K315" s="1014">
        <v>447</v>
      </c>
      <c r="L315" s="1058">
        <v>82.333333333333329</v>
      </c>
      <c r="M315" s="1059">
        <v>66.666666666666671</v>
      </c>
      <c r="N315" s="1060">
        <v>149</v>
      </c>
      <c r="O315" s="949">
        <v>29</v>
      </c>
      <c r="P315" s="1048">
        <v>126</v>
      </c>
      <c r="Q315" s="945">
        <v>20</v>
      </c>
      <c r="R315" s="1"/>
      <c r="S315" s="1209"/>
    </row>
    <row r="316" spans="1:19" ht="13.5" customHeight="1" x14ac:dyDescent="0.3">
      <c r="A316" s="1046" t="s">
        <v>710</v>
      </c>
      <c r="B316" s="947" t="s">
        <v>972</v>
      </c>
      <c r="C316" s="1047"/>
      <c r="D316" s="1047" t="s">
        <v>20</v>
      </c>
      <c r="E316" s="1047" t="s">
        <v>705</v>
      </c>
      <c r="F316" s="1055">
        <v>166.24387595184081</v>
      </c>
      <c r="G316" s="1056">
        <v>74.943937380360595</v>
      </c>
      <c r="H316" s="1057">
        <v>117.09392630920975</v>
      </c>
      <c r="I316" s="1012">
        <v>242</v>
      </c>
      <c r="J316" s="1013">
        <v>140</v>
      </c>
      <c r="K316" s="1014">
        <v>382</v>
      </c>
      <c r="L316" s="1058">
        <v>80.666666666666671</v>
      </c>
      <c r="M316" s="1059">
        <v>46.666666666666664</v>
      </c>
      <c r="N316" s="1060">
        <v>127.33333333333333</v>
      </c>
      <c r="O316" s="949">
        <v>22</v>
      </c>
      <c r="P316" s="1048">
        <v>61</v>
      </c>
      <c r="Q316" s="945">
        <v>19</v>
      </c>
      <c r="R316" s="1"/>
      <c r="S316" s="1209"/>
    </row>
    <row r="317" spans="1:19" ht="13.5" customHeight="1" x14ac:dyDescent="0.3">
      <c r="A317" s="1046" t="s">
        <v>712</v>
      </c>
      <c r="B317" s="947" t="s">
        <v>713</v>
      </c>
      <c r="C317" s="1047"/>
      <c r="D317" s="1047" t="s">
        <v>20</v>
      </c>
      <c r="E317" s="1047" t="s">
        <v>705</v>
      </c>
      <c r="F317" s="1055">
        <v>164.71610177176524</v>
      </c>
      <c r="G317" s="1056">
        <v>69.80370322669755</v>
      </c>
      <c r="H317" s="1057">
        <v>110.29448125936993</v>
      </c>
      <c r="I317" s="1012">
        <v>884</v>
      </c>
      <c r="J317" s="1013">
        <v>539</v>
      </c>
      <c r="K317" s="1014">
        <v>1423</v>
      </c>
      <c r="L317" s="1058">
        <v>294.66666666666669</v>
      </c>
      <c r="M317" s="1059">
        <v>179.66666666666666</v>
      </c>
      <c r="N317" s="1060">
        <v>474.33333333333331</v>
      </c>
      <c r="O317" s="949">
        <v>25</v>
      </c>
      <c r="P317" s="1048">
        <v>95</v>
      </c>
      <c r="Q317" s="945">
        <v>29</v>
      </c>
      <c r="R317" s="1"/>
      <c r="S317" s="1209"/>
    </row>
    <row r="318" spans="1:19" ht="13.5" customHeight="1" x14ac:dyDescent="0.3">
      <c r="A318" s="1046" t="s">
        <v>714</v>
      </c>
      <c r="B318" s="1047" t="s">
        <v>715</v>
      </c>
      <c r="C318" s="1047"/>
      <c r="D318" s="1047" t="s">
        <v>20</v>
      </c>
      <c r="E318" s="1047" t="s">
        <v>705</v>
      </c>
      <c r="F318" s="1055">
        <v>255.50298444699339</v>
      </c>
      <c r="G318" s="1056">
        <v>123.04068913654574</v>
      </c>
      <c r="H318" s="1057">
        <v>180.37716748284524</v>
      </c>
      <c r="I318" s="1012">
        <v>173</v>
      </c>
      <c r="J318" s="1013">
        <v>105</v>
      </c>
      <c r="K318" s="1014">
        <v>278</v>
      </c>
      <c r="L318" s="1058">
        <v>57.666666666666664</v>
      </c>
      <c r="M318" s="1059">
        <v>35</v>
      </c>
      <c r="N318" s="1060">
        <v>92.666666666666671</v>
      </c>
      <c r="O318" s="949">
        <v>1</v>
      </c>
      <c r="P318" s="1048">
        <v>1</v>
      </c>
      <c r="Q318" s="945">
        <v>8</v>
      </c>
      <c r="R318" s="1"/>
      <c r="S318" s="1209"/>
    </row>
    <row r="319" spans="1:19" ht="13.5" customHeight="1" x14ac:dyDescent="0.3">
      <c r="A319" s="1046" t="s">
        <v>716</v>
      </c>
      <c r="B319" s="1047" t="s">
        <v>973</v>
      </c>
      <c r="C319" s="1047"/>
      <c r="D319" s="1047" t="s">
        <v>20</v>
      </c>
      <c r="E319" s="1047" t="s">
        <v>705</v>
      </c>
      <c r="F319" s="1055">
        <v>179.18452624617638</v>
      </c>
      <c r="G319" s="1056">
        <v>84.033861787329499</v>
      </c>
      <c r="H319" s="1057">
        <v>126.09563525172116</v>
      </c>
      <c r="I319" s="1012">
        <v>448</v>
      </c>
      <c r="J319" s="1013">
        <v>270</v>
      </c>
      <c r="K319" s="1014">
        <v>718</v>
      </c>
      <c r="L319" s="1058">
        <v>149.33333333333334</v>
      </c>
      <c r="M319" s="1059">
        <v>90</v>
      </c>
      <c r="N319" s="1060">
        <v>239.33333333333334</v>
      </c>
      <c r="O319" s="949">
        <v>13</v>
      </c>
      <c r="P319" s="1048">
        <v>37</v>
      </c>
      <c r="Q319" s="945">
        <v>12</v>
      </c>
      <c r="R319" s="1"/>
      <c r="S319" s="1209"/>
    </row>
    <row r="320" spans="1:19" ht="13.5" customHeight="1" x14ac:dyDescent="0.3">
      <c r="A320" s="1046" t="s">
        <v>718</v>
      </c>
      <c r="B320" s="1047" t="s">
        <v>719</v>
      </c>
      <c r="C320" s="1047"/>
      <c r="D320" s="1047" t="s">
        <v>20</v>
      </c>
      <c r="E320" s="1047" t="s">
        <v>705</v>
      </c>
      <c r="F320" s="1049">
        <v>231.57232635523974</v>
      </c>
      <c r="G320" s="1050">
        <v>95.32623277129818</v>
      </c>
      <c r="H320" s="1051">
        <v>152.61232494465139</v>
      </c>
      <c r="I320" s="1012">
        <v>393</v>
      </c>
      <c r="J320" s="1013">
        <v>237</v>
      </c>
      <c r="K320" s="1014">
        <v>630</v>
      </c>
      <c r="L320" s="1052">
        <v>131</v>
      </c>
      <c r="M320" s="1053">
        <v>79</v>
      </c>
      <c r="N320" s="1054">
        <v>210</v>
      </c>
      <c r="O320" s="949">
        <v>3</v>
      </c>
      <c r="P320" s="1048">
        <v>6</v>
      </c>
      <c r="Q320" s="945">
        <v>6</v>
      </c>
      <c r="R320" s="1"/>
      <c r="S320" s="1209"/>
    </row>
    <row r="321" spans="1:19" ht="13.5" customHeight="1" x14ac:dyDescent="0.3">
      <c r="A321" s="1046" t="s">
        <v>720</v>
      </c>
      <c r="B321" s="1047" t="s">
        <v>721</v>
      </c>
      <c r="C321" s="1047"/>
      <c r="D321" s="1047" t="s">
        <v>20</v>
      </c>
      <c r="E321" s="1047" t="s">
        <v>705</v>
      </c>
      <c r="F321" s="1055">
        <v>219.85314243777725</v>
      </c>
      <c r="G321" s="1056">
        <v>107.40212958425728</v>
      </c>
      <c r="H321" s="1057">
        <v>156.33344583916039</v>
      </c>
      <c r="I321" s="1012">
        <v>358</v>
      </c>
      <c r="J321" s="1013">
        <v>224</v>
      </c>
      <c r="K321" s="1014">
        <v>582</v>
      </c>
      <c r="L321" s="1058">
        <v>119.33333333333333</v>
      </c>
      <c r="M321" s="1059">
        <v>74.666666666666671</v>
      </c>
      <c r="N321" s="1060">
        <v>194</v>
      </c>
      <c r="O321" s="949">
        <v>2</v>
      </c>
      <c r="P321" s="1048">
        <v>3</v>
      </c>
      <c r="Q321" s="945">
        <v>7</v>
      </c>
      <c r="R321" s="1"/>
      <c r="S321" s="1209"/>
    </row>
    <row r="322" spans="1:19" ht="13.5" customHeight="1" x14ac:dyDescent="0.3">
      <c r="A322" s="1046" t="s">
        <v>722</v>
      </c>
      <c r="B322" s="1047" t="s">
        <v>723</v>
      </c>
      <c r="C322" s="1047"/>
      <c r="D322" s="1047" t="s">
        <v>20</v>
      </c>
      <c r="E322" s="1047" t="s">
        <v>705</v>
      </c>
      <c r="F322" s="1049">
        <v>137.02574954463896</v>
      </c>
      <c r="G322" s="1050">
        <v>57.666681847844693</v>
      </c>
      <c r="H322" s="1051">
        <v>90.71582761865271</v>
      </c>
      <c r="I322" s="1012">
        <v>216</v>
      </c>
      <c r="J322" s="1013">
        <v>132</v>
      </c>
      <c r="K322" s="1014">
        <v>348</v>
      </c>
      <c r="L322" s="1052">
        <v>72</v>
      </c>
      <c r="M322" s="1053">
        <v>44</v>
      </c>
      <c r="N322" s="1054">
        <v>116</v>
      </c>
      <c r="O322" s="949">
        <v>32</v>
      </c>
      <c r="P322" s="1048">
        <v>217</v>
      </c>
      <c r="Q322" s="945">
        <v>31</v>
      </c>
      <c r="R322" s="1"/>
      <c r="S322" s="1209"/>
    </row>
    <row r="323" spans="1:19" ht="13.5" customHeight="1" x14ac:dyDescent="0.3">
      <c r="A323" s="1046" t="s">
        <v>724</v>
      </c>
      <c r="B323" s="1047" t="s">
        <v>725</v>
      </c>
      <c r="C323" s="1047"/>
      <c r="D323" s="1047" t="s">
        <v>20</v>
      </c>
      <c r="E323" s="1047" t="s">
        <v>705</v>
      </c>
      <c r="F323" s="1055">
        <v>157.26718415381933</v>
      </c>
      <c r="G323" s="1056">
        <v>66.587215102553102</v>
      </c>
      <c r="H323" s="1057">
        <v>105.0829043022635</v>
      </c>
      <c r="I323" s="1012">
        <v>226</v>
      </c>
      <c r="J323" s="1013">
        <v>131</v>
      </c>
      <c r="K323" s="1014">
        <v>357</v>
      </c>
      <c r="L323" s="1058">
        <v>75.333333333333329</v>
      </c>
      <c r="M323" s="1059">
        <v>43.666666666666664</v>
      </c>
      <c r="N323" s="1060">
        <v>119</v>
      </c>
      <c r="O323" s="949">
        <v>30</v>
      </c>
      <c r="P323" s="1048">
        <v>134</v>
      </c>
      <c r="Q323" s="945">
        <v>22</v>
      </c>
      <c r="R323" s="1"/>
      <c r="S323" s="1209"/>
    </row>
    <row r="324" spans="1:19" ht="13.5" customHeight="1" x14ac:dyDescent="0.3">
      <c r="A324" s="1046" t="s">
        <v>726</v>
      </c>
      <c r="B324" s="1047" t="s">
        <v>727</v>
      </c>
      <c r="C324" s="1047"/>
      <c r="D324" s="1047" t="s">
        <v>20</v>
      </c>
      <c r="E324" s="1047" t="s">
        <v>705</v>
      </c>
      <c r="F324" s="1055">
        <v>147.76304394572915</v>
      </c>
      <c r="G324" s="1056">
        <v>61.312123335575315</v>
      </c>
      <c r="H324" s="1057">
        <v>97.018402550989833</v>
      </c>
      <c r="I324" s="1012">
        <v>185</v>
      </c>
      <c r="J324" s="1013">
        <v>117</v>
      </c>
      <c r="K324" s="1014">
        <v>302</v>
      </c>
      <c r="L324" s="1058">
        <v>61.666666666666664</v>
      </c>
      <c r="M324" s="1059">
        <v>39</v>
      </c>
      <c r="N324" s="1060">
        <v>100.66666666666667</v>
      </c>
      <c r="O324" s="949">
        <v>31</v>
      </c>
      <c r="P324" s="1048">
        <v>173</v>
      </c>
      <c r="Q324" s="945">
        <v>32</v>
      </c>
      <c r="R324" s="1"/>
      <c r="S324" s="1209"/>
    </row>
    <row r="325" spans="1:19" ht="13.5" customHeight="1" x14ac:dyDescent="0.3">
      <c r="A325" s="1046" t="s">
        <v>730</v>
      </c>
      <c r="B325" s="1047" t="s">
        <v>731</v>
      </c>
      <c r="C325" s="1047"/>
      <c r="D325" s="1047" t="s">
        <v>20</v>
      </c>
      <c r="E325" s="1047" t="s">
        <v>705</v>
      </c>
      <c r="F325" s="1055">
        <v>198.53186493889311</v>
      </c>
      <c r="G325" s="1056">
        <v>107.7455958612954</v>
      </c>
      <c r="H325" s="1057">
        <v>148.51011868368349</v>
      </c>
      <c r="I325" s="1012">
        <v>410</v>
      </c>
      <c r="J325" s="1013">
        <v>282</v>
      </c>
      <c r="K325" s="1014">
        <v>692</v>
      </c>
      <c r="L325" s="1058">
        <v>136.66666666666666</v>
      </c>
      <c r="M325" s="1059">
        <v>94</v>
      </c>
      <c r="N325" s="1060">
        <v>230.66666666666666</v>
      </c>
      <c r="O325" s="949">
        <v>6</v>
      </c>
      <c r="P325" s="1048">
        <v>10</v>
      </c>
      <c r="Q325" s="945">
        <v>16</v>
      </c>
      <c r="R325" s="1"/>
      <c r="S325" s="1209"/>
    </row>
    <row r="326" spans="1:19" ht="13.5" customHeight="1" x14ac:dyDescent="0.3">
      <c r="A326" s="1046" t="s">
        <v>952</v>
      </c>
      <c r="B326" s="1047" t="s">
        <v>732</v>
      </c>
      <c r="C326" s="1047"/>
      <c r="D326" s="1047" t="s">
        <v>20</v>
      </c>
      <c r="E326" s="1047" t="s">
        <v>705</v>
      </c>
      <c r="F326" s="1049">
        <v>182.12996863827945</v>
      </c>
      <c r="G326" s="1050">
        <v>79.42445339468803</v>
      </c>
      <c r="H326" s="1051">
        <v>124.22753661179381</v>
      </c>
      <c r="I326" s="1012">
        <v>919</v>
      </c>
      <c r="J326" s="1013">
        <v>528</v>
      </c>
      <c r="K326" s="1014">
        <v>1447</v>
      </c>
      <c r="L326" s="1052">
        <v>306.33333333333331</v>
      </c>
      <c r="M326" s="1053">
        <v>176</v>
      </c>
      <c r="N326" s="1054">
        <v>482.33333333333331</v>
      </c>
      <c r="O326" s="949">
        <v>15</v>
      </c>
      <c r="P326" s="1048">
        <v>44</v>
      </c>
      <c r="Q326" s="945">
        <v>17</v>
      </c>
      <c r="R326" s="1"/>
      <c r="S326" s="1209"/>
    </row>
    <row r="327" spans="1:19" ht="13.5" customHeight="1" x14ac:dyDescent="0.3">
      <c r="A327" s="1046" t="s">
        <v>955</v>
      </c>
      <c r="B327" s="1047" t="s">
        <v>733</v>
      </c>
      <c r="C327" s="1047"/>
      <c r="D327" s="1047" t="s">
        <v>20</v>
      </c>
      <c r="E327" s="1047" t="s">
        <v>705</v>
      </c>
      <c r="F327" s="1049">
        <v>219.05159576493782</v>
      </c>
      <c r="G327" s="1050">
        <v>98.775473501328477</v>
      </c>
      <c r="H327" s="1051">
        <v>149.44757779256165</v>
      </c>
      <c r="I327" s="1012">
        <v>1272</v>
      </c>
      <c r="J327" s="1013">
        <v>811</v>
      </c>
      <c r="K327" s="1014">
        <v>2083</v>
      </c>
      <c r="L327" s="1052">
        <v>424</v>
      </c>
      <c r="M327" s="1053">
        <v>270.33333333333331</v>
      </c>
      <c r="N327" s="1054">
        <v>694.33333333333337</v>
      </c>
      <c r="O327" s="949">
        <v>5</v>
      </c>
      <c r="P327" s="1048">
        <v>8</v>
      </c>
      <c r="Q327" s="945">
        <v>2</v>
      </c>
      <c r="R327" s="1"/>
      <c r="S327" s="1209"/>
    </row>
    <row r="328" spans="1:19" ht="13.5" customHeight="1" x14ac:dyDescent="0.3">
      <c r="A328" s="1046" t="s">
        <v>734</v>
      </c>
      <c r="B328" s="1047" t="s">
        <v>735</v>
      </c>
      <c r="C328" s="1047"/>
      <c r="D328" s="1047" t="s">
        <v>20</v>
      </c>
      <c r="E328" s="1047" t="s">
        <v>705</v>
      </c>
      <c r="F328" s="1055">
        <v>180.71893857664676</v>
      </c>
      <c r="G328" s="1056">
        <v>80.329504813322828</v>
      </c>
      <c r="H328" s="1057">
        <v>124.30294641980646</v>
      </c>
      <c r="I328" s="1012">
        <v>627</v>
      </c>
      <c r="J328" s="1013">
        <v>364</v>
      </c>
      <c r="K328" s="1014">
        <v>991</v>
      </c>
      <c r="L328" s="1058">
        <v>209</v>
      </c>
      <c r="M328" s="1059">
        <v>121.33333333333333</v>
      </c>
      <c r="N328" s="1060">
        <v>330.33333333333331</v>
      </c>
      <c r="O328" s="949">
        <v>14</v>
      </c>
      <c r="P328" s="1048">
        <v>43</v>
      </c>
      <c r="Q328" s="945">
        <v>18</v>
      </c>
      <c r="R328" s="1"/>
      <c r="S328" s="1209"/>
    </row>
    <row r="329" spans="1:19" ht="13.5" customHeight="1" x14ac:dyDescent="0.3">
      <c r="A329" s="1046" t="s">
        <v>736</v>
      </c>
      <c r="B329" s="1047" t="s">
        <v>737</v>
      </c>
      <c r="C329" s="1047"/>
      <c r="D329" s="1047" t="s">
        <v>20</v>
      </c>
      <c r="E329" s="1047" t="s">
        <v>705</v>
      </c>
      <c r="F329" s="1055">
        <v>212.4215422569865</v>
      </c>
      <c r="G329" s="1056">
        <v>91.658416612107189</v>
      </c>
      <c r="H329" s="1057">
        <v>141.50809445137929</v>
      </c>
      <c r="I329" s="1012">
        <v>221</v>
      </c>
      <c r="J329" s="1013">
        <v>138</v>
      </c>
      <c r="K329" s="1014">
        <v>359</v>
      </c>
      <c r="L329" s="1058">
        <v>73.666666666666671</v>
      </c>
      <c r="M329" s="1059">
        <v>46</v>
      </c>
      <c r="N329" s="1060">
        <v>119.66666666666667</v>
      </c>
      <c r="O329" s="949">
        <v>9</v>
      </c>
      <c r="P329" s="1048">
        <v>17</v>
      </c>
      <c r="Q329" s="945">
        <v>4</v>
      </c>
      <c r="R329" s="1"/>
      <c r="S329" s="1209"/>
    </row>
    <row r="330" spans="1:19" ht="13.5" customHeight="1" x14ac:dyDescent="0.3">
      <c r="A330" s="1046" t="s">
        <v>738</v>
      </c>
      <c r="B330" s="1047" t="s">
        <v>739</v>
      </c>
      <c r="C330" s="1047"/>
      <c r="D330" s="1047" t="s">
        <v>20</v>
      </c>
      <c r="E330" s="1047" t="s">
        <v>705</v>
      </c>
      <c r="F330" s="1055">
        <v>174.56210628261769</v>
      </c>
      <c r="G330" s="1056">
        <v>81.351881220137486</v>
      </c>
      <c r="H330" s="1057">
        <v>120.44726149791791</v>
      </c>
      <c r="I330" s="1012">
        <v>188</v>
      </c>
      <c r="J330" s="1013">
        <v>116</v>
      </c>
      <c r="K330" s="1014">
        <v>304</v>
      </c>
      <c r="L330" s="1058">
        <v>62.666666666666664</v>
      </c>
      <c r="M330" s="1059">
        <v>38.666666666666664</v>
      </c>
      <c r="N330" s="1060">
        <v>101.33333333333333</v>
      </c>
      <c r="O330" s="949">
        <v>19</v>
      </c>
      <c r="P330" s="1048">
        <v>53</v>
      </c>
      <c r="Q330" s="945">
        <v>14</v>
      </c>
      <c r="R330" s="1"/>
      <c r="S330" s="1209"/>
    </row>
    <row r="331" spans="1:19" ht="13.5" customHeight="1" x14ac:dyDescent="0.3">
      <c r="A331" s="1046" t="s">
        <v>740</v>
      </c>
      <c r="B331" s="1047" t="s">
        <v>741</v>
      </c>
      <c r="C331" s="1047"/>
      <c r="D331" s="1047" t="s">
        <v>20</v>
      </c>
      <c r="E331" s="1047" t="s">
        <v>705</v>
      </c>
      <c r="F331" s="1055">
        <v>148.94827603842214</v>
      </c>
      <c r="G331" s="1056">
        <v>75.353112741338848</v>
      </c>
      <c r="H331" s="1057">
        <v>108.19993814294584</v>
      </c>
      <c r="I331" s="1012">
        <v>208</v>
      </c>
      <c r="J331" s="1013">
        <v>140</v>
      </c>
      <c r="K331" s="1014">
        <v>348</v>
      </c>
      <c r="L331" s="1058">
        <v>69.333333333333329</v>
      </c>
      <c r="M331" s="1059">
        <v>46.666666666666664</v>
      </c>
      <c r="N331" s="1060">
        <v>116</v>
      </c>
      <c r="O331" s="949">
        <v>26</v>
      </c>
      <c r="P331" s="1048">
        <v>110</v>
      </c>
      <c r="Q331" s="945">
        <v>23</v>
      </c>
      <c r="R331" s="1"/>
      <c r="S331" s="1209"/>
    </row>
    <row r="332" spans="1:19" ht="13.5" customHeight="1" x14ac:dyDescent="0.3">
      <c r="A332" s="1046" t="s">
        <v>728</v>
      </c>
      <c r="B332" s="1047" t="s">
        <v>974</v>
      </c>
      <c r="C332" s="1047"/>
      <c r="D332" s="1047" t="s">
        <v>20</v>
      </c>
      <c r="E332" s="1047" t="s">
        <v>705</v>
      </c>
      <c r="F332" s="1055">
        <v>172.4549904505981</v>
      </c>
      <c r="G332" s="1056">
        <v>86.919938313648018</v>
      </c>
      <c r="H332" s="1057">
        <v>127.43740929084231</v>
      </c>
      <c r="I332" s="1012">
        <v>81</v>
      </c>
      <c r="J332" s="1013">
        <v>54</v>
      </c>
      <c r="K332" s="1014">
        <v>135</v>
      </c>
      <c r="L332" s="1058">
        <v>27</v>
      </c>
      <c r="M332" s="1059">
        <v>18</v>
      </c>
      <c r="N332" s="1060">
        <v>45</v>
      </c>
      <c r="O332" s="949">
        <v>11</v>
      </c>
      <c r="P332" s="1048">
        <v>33</v>
      </c>
      <c r="Q332" s="945">
        <v>10</v>
      </c>
      <c r="R332" s="1"/>
      <c r="S332" s="1209"/>
    </row>
    <row r="333" spans="1:19" ht="13.5" customHeight="1" x14ac:dyDescent="0.3">
      <c r="A333" s="1046" t="s">
        <v>742</v>
      </c>
      <c r="B333" s="1047" t="s">
        <v>743</v>
      </c>
      <c r="C333" s="1047"/>
      <c r="D333" s="1047" t="s">
        <v>20</v>
      </c>
      <c r="E333" s="1047" t="s">
        <v>705</v>
      </c>
      <c r="F333" s="1055">
        <v>197.8098650835947</v>
      </c>
      <c r="G333" s="1056">
        <v>100.71121135233346</v>
      </c>
      <c r="H333" s="1057">
        <v>143.56441570100696</v>
      </c>
      <c r="I333" s="1012">
        <v>386</v>
      </c>
      <c r="J333" s="1013">
        <v>259</v>
      </c>
      <c r="K333" s="1014">
        <v>645</v>
      </c>
      <c r="L333" s="1058">
        <v>128.66666666666666</v>
      </c>
      <c r="M333" s="1059">
        <v>86.333333333333329</v>
      </c>
      <c r="N333" s="1060">
        <v>215</v>
      </c>
      <c r="O333" s="949">
        <v>8</v>
      </c>
      <c r="P333" s="1048">
        <v>14</v>
      </c>
      <c r="Q333" s="945">
        <v>3</v>
      </c>
      <c r="R333" s="1"/>
      <c r="S333" s="1209"/>
    </row>
    <row r="334" spans="1:19" ht="13.5" customHeight="1" x14ac:dyDescent="0.3">
      <c r="A334" s="1046" t="s">
        <v>954</v>
      </c>
      <c r="B334" s="1047" t="s">
        <v>744</v>
      </c>
      <c r="C334" s="1047"/>
      <c r="D334" s="1047" t="s">
        <v>20</v>
      </c>
      <c r="E334" s="1047" t="s">
        <v>705</v>
      </c>
      <c r="F334" s="1049">
        <v>206.79149949326245</v>
      </c>
      <c r="G334" s="1050">
        <v>98.149791453657429</v>
      </c>
      <c r="H334" s="1051">
        <v>144.43913209704434</v>
      </c>
      <c r="I334" s="1012">
        <v>797</v>
      </c>
      <c r="J334" s="1013">
        <v>498</v>
      </c>
      <c r="K334" s="1014">
        <v>1295</v>
      </c>
      <c r="L334" s="1052">
        <v>265.66666666666669</v>
      </c>
      <c r="M334" s="1053">
        <v>166</v>
      </c>
      <c r="N334" s="1054">
        <v>431.66666666666669</v>
      </c>
      <c r="O334" s="949">
        <v>7</v>
      </c>
      <c r="P334" s="1048">
        <v>13</v>
      </c>
      <c r="Q334" s="945">
        <v>5</v>
      </c>
      <c r="R334" s="1"/>
      <c r="S334" s="1209"/>
    </row>
    <row r="335" spans="1:19" ht="13.5" customHeight="1" x14ac:dyDescent="0.3">
      <c r="A335" s="1046" t="s">
        <v>745</v>
      </c>
      <c r="B335" s="1047" t="s">
        <v>746</v>
      </c>
      <c r="C335" s="1047"/>
      <c r="D335" s="1047" t="s">
        <v>20</v>
      </c>
      <c r="E335" s="1047" t="s">
        <v>705</v>
      </c>
      <c r="F335" s="1055">
        <v>168.09408618823977</v>
      </c>
      <c r="G335" s="1056">
        <v>56.50204809345248</v>
      </c>
      <c r="H335" s="1057">
        <v>107.35468448965007</v>
      </c>
      <c r="I335" s="1012">
        <v>59</v>
      </c>
      <c r="J335" s="1013">
        <v>26</v>
      </c>
      <c r="K335" s="1014">
        <v>85</v>
      </c>
      <c r="L335" s="1058">
        <v>19.666666666666668</v>
      </c>
      <c r="M335" s="1059">
        <v>8.6666666666666661</v>
      </c>
      <c r="N335" s="1060">
        <v>28.333333333333332</v>
      </c>
      <c r="O335" s="949">
        <v>27</v>
      </c>
      <c r="P335" s="1048">
        <v>114</v>
      </c>
      <c r="Q335" s="945">
        <v>24</v>
      </c>
      <c r="R335" s="1"/>
      <c r="S335" s="1209"/>
    </row>
    <row r="336" spans="1:19" ht="13.5" customHeight="1" x14ac:dyDescent="0.3">
      <c r="A336" s="1046" t="s">
        <v>953</v>
      </c>
      <c r="B336" s="1047" t="s">
        <v>971</v>
      </c>
      <c r="C336" s="1047"/>
      <c r="D336" s="1047" t="s">
        <v>20</v>
      </c>
      <c r="E336" s="1047" t="s">
        <v>705</v>
      </c>
      <c r="F336" s="1049">
        <v>156.42959770855745</v>
      </c>
      <c r="G336" s="1050">
        <v>68.097889488519897</v>
      </c>
      <c r="H336" s="1051">
        <v>106.27920861201606</v>
      </c>
      <c r="I336" s="1012">
        <v>370</v>
      </c>
      <c r="J336" s="1013">
        <v>225</v>
      </c>
      <c r="K336" s="1014">
        <v>595</v>
      </c>
      <c r="L336" s="1052">
        <v>123.33333333333333</v>
      </c>
      <c r="M336" s="1053">
        <v>75</v>
      </c>
      <c r="N336" s="1054">
        <v>198.33333333333334</v>
      </c>
      <c r="O336" s="949">
        <v>28</v>
      </c>
      <c r="P336" s="1048">
        <v>122</v>
      </c>
      <c r="Q336" s="945">
        <v>28</v>
      </c>
      <c r="R336" s="1"/>
      <c r="S336" s="1209"/>
    </row>
    <row r="337" spans="1:19" ht="13.5" customHeight="1" x14ac:dyDescent="0.3">
      <c r="A337" s="1046" t="s">
        <v>748</v>
      </c>
      <c r="B337" s="1047" t="s">
        <v>749</v>
      </c>
      <c r="C337" s="1047"/>
      <c r="D337" s="1047" t="s">
        <v>20</v>
      </c>
      <c r="E337" s="1047" t="s">
        <v>705</v>
      </c>
      <c r="F337" s="1055">
        <v>170.85549253324083</v>
      </c>
      <c r="G337" s="1056">
        <v>76.590334167173367</v>
      </c>
      <c r="H337" s="1057">
        <v>118.38449001999375</v>
      </c>
      <c r="I337" s="1012">
        <v>399</v>
      </c>
      <c r="J337" s="1013">
        <v>232</v>
      </c>
      <c r="K337" s="1014">
        <v>631</v>
      </c>
      <c r="L337" s="1058">
        <v>133</v>
      </c>
      <c r="M337" s="1059">
        <v>77.333333333333329</v>
      </c>
      <c r="N337" s="1060">
        <v>210.33333333333334</v>
      </c>
      <c r="O337" s="949">
        <v>21</v>
      </c>
      <c r="P337" s="1048">
        <v>59</v>
      </c>
      <c r="Q337" s="945">
        <v>9</v>
      </c>
      <c r="R337" s="1"/>
      <c r="S337" s="1209"/>
    </row>
    <row r="338" spans="1:19" ht="13.5" customHeight="1" x14ac:dyDescent="0.3">
      <c r="A338" s="1046" t="s">
        <v>750</v>
      </c>
      <c r="B338" s="1047" t="s">
        <v>751</v>
      </c>
      <c r="C338" s="1047"/>
      <c r="D338" s="1047" t="s">
        <v>20</v>
      </c>
      <c r="E338" s="1047" t="s">
        <v>705</v>
      </c>
      <c r="F338" s="1055">
        <v>161.81507597108154</v>
      </c>
      <c r="G338" s="1056">
        <v>76.523979168740837</v>
      </c>
      <c r="H338" s="1057">
        <v>114.73595553167074</v>
      </c>
      <c r="I338" s="1012">
        <v>293</v>
      </c>
      <c r="J338" s="1013">
        <v>181</v>
      </c>
      <c r="K338" s="1014">
        <v>474</v>
      </c>
      <c r="L338" s="1058">
        <v>97.666666666666671</v>
      </c>
      <c r="M338" s="1059">
        <v>60.333333333333336</v>
      </c>
      <c r="N338" s="1060">
        <v>158</v>
      </c>
      <c r="O338" s="949">
        <v>23</v>
      </c>
      <c r="P338" s="1048">
        <v>73</v>
      </c>
      <c r="Q338" s="945">
        <v>21</v>
      </c>
      <c r="R338" s="1"/>
      <c r="S338" s="1209"/>
    </row>
    <row r="339" spans="1:19" ht="13.5" customHeight="1" x14ac:dyDescent="0.3">
      <c r="A339" s="1046" t="s">
        <v>752</v>
      </c>
      <c r="B339" s="1047" t="s">
        <v>753</v>
      </c>
      <c r="C339" s="1047"/>
      <c r="D339" s="1047" t="s">
        <v>20</v>
      </c>
      <c r="E339" s="1047" t="s">
        <v>705</v>
      </c>
      <c r="F339" s="1055">
        <v>147.55193452942345</v>
      </c>
      <c r="G339" s="1056">
        <v>82.172859310382663</v>
      </c>
      <c r="H339" s="1057">
        <v>112.42742083137334</v>
      </c>
      <c r="I339" s="1012">
        <v>46</v>
      </c>
      <c r="J339" s="1013">
        <v>32</v>
      </c>
      <c r="K339" s="1014">
        <v>78</v>
      </c>
      <c r="L339" s="1058">
        <v>15.333333333333334</v>
      </c>
      <c r="M339" s="1059">
        <v>10.666666666666666</v>
      </c>
      <c r="N339" s="1060">
        <v>26</v>
      </c>
      <c r="O339" s="949">
        <v>24</v>
      </c>
      <c r="P339" s="1048">
        <v>83</v>
      </c>
      <c r="Q339" s="945">
        <v>25</v>
      </c>
      <c r="R339" s="1"/>
      <c r="S339" s="1209"/>
    </row>
    <row r="340" spans="1:19" ht="13.5" customHeight="1" x14ac:dyDescent="0.3">
      <c r="A340" s="1046" t="s">
        <v>754</v>
      </c>
      <c r="B340" s="1047" t="s">
        <v>755</v>
      </c>
      <c r="C340" s="1047"/>
      <c r="D340" s="1047" t="s">
        <v>20</v>
      </c>
      <c r="E340" s="1047" t="s">
        <v>705</v>
      </c>
      <c r="F340" s="1055">
        <v>204.61955644124689</v>
      </c>
      <c r="G340" s="1056">
        <v>82.925662975150331</v>
      </c>
      <c r="H340" s="1057">
        <v>135.1893945445876</v>
      </c>
      <c r="I340" s="1012">
        <v>377</v>
      </c>
      <c r="J340" s="1013">
        <v>211</v>
      </c>
      <c r="K340" s="1014">
        <v>588</v>
      </c>
      <c r="L340" s="1058">
        <v>125.66666666666667</v>
      </c>
      <c r="M340" s="1059">
        <v>70.333333333333329</v>
      </c>
      <c r="N340" s="1060">
        <v>196</v>
      </c>
      <c r="O340" s="949">
        <v>10</v>
      </c>
      <c r="P340" s="1048">
        <v>24</v>
      </c>
      <c r="Q340" s="945">
        <v>13</v>
      </c>
      <c r="R340" s="1"/>
      <c r="S340" s="1209"/>
    </row>
    <row r="341" spans="1:19" ht="13.5" customHeight="1" x14ac:dyDescent="0.3">
      <c r="A341" s="1046" t="s">
        <v>756</v>
      </c>
      <c r="B341" s="1047" t="s">
        <v>757</v>
      </c>
      <c r="C341" s="1047"/>
      <c r="D341" s="1047" t="s">
        <v>20</v>
      </c>
      <c r="E341" s="1047" t="s">
        <v>705</v>
      </c>
      <c r="F341" s="1055">
        <v>191.40219853374091</v>
      </c>
      <c r="G341" s="1056">
        <v>79.71421423305965</v>
      </c>
      <c r="H341" s="1057">
        <v>126.21671349389544</v>
      </c>
      <c r="I341" s="1012">
        <v>765</v>
      </c>
      <c r="J341" s="1013">
        <v>441</v>
      </c>
      <c r="K341" s="1014">
        <v>1206</v>
      </c>
      <c r="L341" s="1058">
        <v>255</v>
      </c>
      <c r="M341" s="1059">
        <v>147</v>
      </c>
      <c r="N341" s="1060">
        <v>402</v>
      </c>
      <c r="O341" s="949">
        <v>12</v>
      </c>
      <c r="P341" s="1048">
        <v>36</v>
      </c>
      <c r="Q341" s="945">
        <v>11</v>
      </c>
      <c r="R341" s="1"/>
      <c r="S341" s="1209"/>
    </row>
    <row r="342" spans="1:19" ht="13.5" customHeight="1" x14ac:dyDescent="0.3">
      <c r="A342" s="1046" t="s">
        <v>758</v>
      </c>
      <c r="B342" s="1047" t="s">
        <v>759</v>
      </c>
      <c r="C342" s="1047"/>
      <c r="D342" s="1047" t="s">
        <v>20</v>
      </c>
      <c r="E342" s="1047" t="s">
        <v>705</v>
      </c>
      <c r="F342" s="1055">
        <v>181.20882034157387</v>
      </c>
      <c r="G342" s="1056">
        <v>78.086636885262678</v>
      </c>
      <c r="H342" s="1057">
        <v>121.77008900262275</v>
      </c>
      <c r="I342" s="1012">
        <v>217</v>
      </c>
      <c r="J342" s="1013">
        <v>127</v>
      </c>
      <c r="K342" s="1014">
        <v>344</v>
      </c>
      <c r="L342" s="1058">
        <v>72.333333333333329</v>
      </c>
      <c r="M342" s="1059">
        <v>42.333333333333336</v>
      </c>
      <c r="N342" s="1060">
        <v>114.66666666666667</v>
      </c>
      <c r="O342" s="949">
        <v>18</v>
      </c>
      <c r="P342" s="1048">
        <v>51</v>
      </c>
      <c r="Q342" s="945">
        <v>27</v>
      </c>
      <c r="R342" s="1"/>
      <c r="S342" s="1209"/>
    </row>
    <row r="343" spans="1:19" ht="13.5" customHeight="1" x14ac:dyDescent="0.3">
      <c r="A343" s="1046" t="s">
        <v>760</v>
      </c>
      <c r="B343" s="1047" t="s">
        <v>761</v>
      </c>
      <c r="C343" s="1047"/>
      <c r="D343" s="1047" t="s">
        <v>20</v>
      </c>
      <c r="E343" s="1047" t="s">
        <v>705</v>
      </c>
      <c r="F343" s="1055">
        <v>215.75950739621479</v>
      </c>
      <c r="G343" s="1056">
        <v>101.9846117983124</v>
      </c>
      <c r="H343" s="1057">
        <v>150.34206891356203</v>
      </c>
      <c r="I343" s="1012">
        <v>231</v>
      </c>
      <c r="J343" s="1013">
        <v>149</v>
      </c>
      <c r="K343" s="1014">
        <v>380</v>
      </c>
      <c r="L343" s="1058">
        <v>77</v>
      </c>
      <c r="M343" s="1059">
        <v>49.666666666666664</v>
      </c>
      <c r="N343" s="1060">
        <v>126.66666666666667</v>
      </c>
      <c r="O343" s="949">
        <v>4</v>
      </c>
      <c r="P343" s="1048">
        <v>7</v>
      </c>
      <c r="Q343" s="945">
        <v>1</v>
      </c>
      <c r="R343" s="1"/>
      <c r="S343" s="1209"/>
    </row>
    <row r="344" spans="1:19" ht="13.5" customHeight="1" x14ac:dyDescent="0.3">
      <c r="A344" s="1046" t="s">
        <v>762</v>
      </c>
      <c r="B344" s="1047" t="s">
        <v>763</v>
      </c>
      <c r="C344" s="1047"/>
      <c r="D344" s="1047" t="s">
        <v>20</v>
      </c>
      <c r="E344" s="1047" t="s">
        <v>705</v>
      </c>
      <c r="F344" s="1055">
        <v>161.11912504951925</v>
      </c>
      <c r="G344" s="1056">
        <v>89.939949528315324</v>
      </c>
      <c r="H344" s="1057">
        <v>122.33395302255799</v>
      </c>
      <c r="I344" s="1012">
        <v>344</v>
      </c>
      <c r="J344" s="1013">
        <v>228</v>
      </c>
      <c r="K344" s="1014">
        <v>572</v>
      </c>
      <c r="L344" s="1058">
        <v>114.66666666666667</v>
      </c>
      <c r="M344" s="1059">
        <v>76</v>
      </c>
      <c r="N344" s="1060">
        <v>190.66666666666666</v>
      </c>
      <c r="O344" s="949">
        <v>17</v>
      </c>
      <c r="P344" s="1048">
        <v>50</v>
      </c>
      <c r="Q344" s="945">
        <v>15</v>
      </c>
      <c r="R344" s="1"/>
      <c r="S344" s="1209"/>
    </row>
    <row r="345" spans="1:19" ht="13.5" customHeight="1" x14ac:dyDescent="0.3">
      <c r="A345" s="1046" t="s">
        <v>764</v>
      </c>
      <c r="B345" s="1047" t="s">
        <v>765</v>
      </c>
      <c r="C345" s="1047" t="s">
        <v>862</v>
      </c>
      <c r="D345" s="1047" t="s">
        <v>766</v>
      </c>
      <c r="E345" s="1047" t="s">
        <v>767</v>
      </c>
      <c r="F345" s="1049">
        <v>158.48666666666665</v>
      </c>
      <c r="G345" s="1050">
        <v>59.716666666666669</v>
      </c>
      <c r="H345" s="1051">
        <v>104.38666666666666</v>
      </c>
      <c r="I345" s="1012">
        <v>343</v>
      </c>
      <c r="J345" s="1013">
        <v>178</v>
      </c>
      <c r="K345" s="1014">
        <v>521</v>
      </c>
      <c r="L345" s="1052">
        <v>114.33333333333333</v>
      </c>
      <c r="M345" s="1053">
        <v>59.333333333333336</v>
      </c>
      <c r="N345" s="1054">
        <v>173.66666666666666</v>
      </c>
      <c r="O345" s="949">
        <v>16</v>
      </c>
      <c r="P345" s="1048">
        <v>139</v>
      </c>
      <c r="Q345" s="945">
        <v>17</v>
      </c>
      <c r="R345" s="1"/>
      <c r="S345" s="1209"/>
    </row>
    <row r="346" spans="1:19" ht="13.5" customHeight="1" x14ac:dyDescent="0.3">
      <c r="A346" s="1046" t="s">
        <v>768</v>
      </c>
      <c r="B346" s="1047" t="s">
        <v>769</v>
      </c>
      <c r="C346" s="1047" t="s">
        <v>862</v>
      </c>
      <c r="D346" s="1047" t="s">
        <v>766</v>
      </c>
      <c r="E346" s="1047" t="s">
        <v>767</v>
      </c>
      <c r="F346" s="1049">
        <v>163.67333333333332</v>
      </c>
      <c r="G346" s="1050">
        <v>73.649999999999991</v>
      </c>
      <c r="H346" s="1051">
        <v>115.28333333333335</v>
      </c>
      <c r="I346" s="1012">
        <v>260</v>
      </c>
      <c r="J346" s="1013">
        <v>138</v>
      </c>
      <c r="K346" s="1014">
        <v>398</v>
      </c>
      <c r="L346" s="1052">
        <v>86.666666666666671</v>
      </c>
      <c r="M346" s="1053">
        <v>46</v>
      </c>
      <c r="N346" s="1054">
        <v>132.66666666666666</v>
      </c>
      <c r="O346" s="949">
        <v>8</v>
      </c>
      <c r="P346" s="1048">
        <v>68</v>
      </c>
      <c r="Q346" s="945">
        <v>9</v>
      </c>
      <c r="R346" s="1"/>
      <c r="S346" s="1209"/>
    </row>
    <row r="347" spans="1:19" ht="13.5" customHeight="1" x14ac:dyDescent="0.3">
      <c r="A347" s="1046" t="s">
        <v>770</v>
      </c>
      <c r="B347" s="1047" t="s">
        <v>771</v>
      </c>
      <c r="C347" s="1047" t="s">
        <v>862</v>
      </c>
      <c r="D347" s="1047" t="s">
        <v>766</v>
      </c>
      <c r="E347" s="1047" t="s">
        <v>767</v>
      </c>
      <c r="F347" s="1049">
        <v>144.99666666666667</v>
      </c>
      <c r="G347" s="1050">
        <v>72.816666666666663</v>
      </c>
      <c r="H347" s="1051">
        <v>105.7</v>
      </c>
      <c r="I347" s="1012">
        <v>320</v>
      </c>
      <c r="J347" s="1013">
        <v>198</v>
      </c>
      <c r="K347" s="1014">
        <v>518</v>
      </c>
      <c r="L347" s="1052">
        <v>106.66666666666667</v>
      </c>
      <c r="M347" s="1053">
        <v>66</v>
      </c>
      <c r="N347" s="1054">
        <v>172.66666666666666</v>
      </c>
      <c r="O347" s="949">
        <v>15</v>
      </c>
      <c r="P347" s="1048">
        <v>125</v>
      </c>
      <c r="Q347" s="945">
        <v>20</v>
      </c>
      <c r="R347" s="1"/>
      <c r="S347" s="1209"/>
    </row>
    <row r="348" spans="1:19" ht="13.5" customHeight="1" x14ac:dyDescent="0.3">
      <c r="A348" s="1046" t="s">
        <v>772</v>
      </c>
      <c r="B348" s="1047" t="s">
        <v>773</v>
      </c>
      <c r="C348" s="1047" t="s">
        <v>862</v>
      </c>
      <c r="D348" s="1047" t="s">
        <v>766</v>
      </c>
      <c r="E348" s="1047" t="s">
        <v>767</v>
      </c>
      <c r="F348" s="1055">
        <v>161.57333333333335</v>
      </c>
      <c r="G348" s="1056">
        <v>76.709999999999994</v>
      </c>
      <c r="H348" s="1057">
        <v>115.95</v>
      </c>
      <c r="I348" s="1012">
        <v>307</v>
      </c>
      <c r="J348" s="1013">
        <v>177</v>
      </c>
      <c r="K348" s="1014">
        <v>484</v>
      </c>
      <c r="L348" s="1058">
        <v>102.33333333333333</v>
      </c>
      <c r="M348" s="1059">
        <v>59</v>
      </c>
      <c r="N348" s="1060">
        <v>161.33333333333334</v>
      </c>
      <c r="O348" s="949">
        <v>7</v>
      </c>
      <c r="P348" s="1048">
        <v>67</v>
      </c>
      <c r="Q348" s="945">
        <v>14</v>
      </c>
      <c r="R348" s="1"/>
      <c r="S348" s="1209"/>
    </row>
    <row r="349" spans="1:19" ht="13.5" customHeight="1" x14ac:dyDescent="0.3">
      <c r="A349" s="1046" t="s">
        <v>774</v>
      </c>
      <c r="B349" s="1047" t="s">
        <v>775</v>
      </c>
      <c r="C349" s="1047" t="s">
        <v>863</v>
      </c>
      <c r="D349" s="1047" t="s">
        <v>766</v>
      </c>
      <c r="E349" s="1047" t="s">
        <v>767</v>
      </c>
      <c r="F349" s="1055">
        <v>166.43000000000004</v>
      </c>
      <c r="G349" s="1056">
        <v>72.63666666666667</v>
      </c>
      <c r="H349" s="1057">
        <v>115.05000000000001</v>
      </c>
      <c r="I349" s="1012">
        <v>506</v>
      </c>
      <c r="J349" s="1013">
        <v>278</v>
      </c>
      <c r="K349" s="1014">
        <v>784</v>
      </c>
      <c r="L349" s="1058">
        <v>168.66666666666666</v>
      </c>
      <c r="M349" s="1059">
        <v>92.666666666666671</v>
      </c>
      <c r="N349" s="1060">
        <v>261.33333333333331</v>
      </c>
      <c r="O349" s="949">
        <v>10</v>
      </c>
      <c r="P349" s="1048">
        <v>70</v>
      </c>
      <c r="Q349" s="945">
        <v>8</v>
      </c>
      <c r="R349" s="1"/>
      <c r="S349" s="1209"/>
    </row>
    <row r="350" spans="1:19" ht="13.5" customHeight="1" x14ac:dyDescent="0.3">
      <c r="A350" s="1046" t="s">
        <v>776</v>
      </c>
      <c r="B350" s="1047" t="s">
        <v>808</v>
      </c>
      <c r="C350" s="1047" t="s">
        <v>863</v>
      </c>
      <c r="D350" s="1047" t="s">
        <v>766</v>
      </c>
      <c r="E350" s="1047" t="s">
        <v>767</v>
      </c>
      <c r="F350" s="1061">
        <v>140.04666666666665</v>
      </c>
      <c r="G350" s="1062">
        <v>68.006666666666661</v>
      </c>
      <c r="H350" s="1063">
        <v>101.58999999999999</v>
      </c>
      <c r="I350" s="1012">
        <v>171</v>
      </c>
      <c r="J350" s="1013">
        <v>107</v>
      </c>
      <c r="K350" s="1014">
        <v>278</v>
      </c>
      <c r="L350" s="1064">
        <v>57</v>
      </c>
      <c r="M350" s="1065">
        <v>35.666666666666664</v>
      </c>
      <c r="N350" s="1066">
        <v>92.666666666666671</v>
      </c>
      <c r="O350" s="949">
        <v>17</v>
      </c>
      <c r="P350" s="1048">
        <v>151</v>
      </c>
      <c r="Q350" s="945">
        <v>16</v>
      </c>
      <c r="R350" s="1"/>
      <c r="S350" s="1209"/>
    </row>
    <row r="351" spans="1:19" ht="13.5" customHeight="1" x14ac:dyDescent="0.3">
      <c r="A351" s="1046" t="s">
        <v>777</v>
      </c>
      <c r="B351" s="1047" t="s">
        <v>778</v>
      </c>
      <c r="C351" s="1047" t="s">
        <v>863</v>
      </c>
      <c r="D351" s="1047" t="s">
        <v>766</v>
      </c>
      <c r="E351" s="1047" t="s">
        <v>767</v>
      </c>
      <c r="F351" s="1061">
        <v>165.11333333333334</v>
      </c>
      <c r="G351" s="1062">
        <v>70.526666666666671</v>
      </c>
      <c r="H351" s="1063">
        <v>112.92</v>
      </c>
      <c r="I351" s="1012">
        <v>358</v>
      </c>
      <c r="J351" s="1013">
        <v>194</v>
      </c>
      <c r="K351" s="1014">
        <v>552</v>
      </c>
      <c r="L351" s="1064">
        <v>119.33333333333333</v>
      </c>
      <c r="M351" s="1065">
        <v>64.666666666666671</v>
      </c>
      <c r="N351" s="1066">
        <v>184</v>
      </c>
      <c r="O351" s="949">
        <v>12</v>
      </c>
      <c r="P351" s="1048">
        <v>80</v>
      </c>
      <c r="Q351" s="945">
        <v>12</v>
      </c>
      <c r="R351" s="1"/>
      <c r="S351" s="1209"/>
    </row>
    <row r="352" spans="1:19" ht="13.5" customHeight="1" x14ac:dyDescent="0.3">
      <c r="A352" s="1046" t="s">
        <v>779</v>
      </c>
      <c r="B352" s="1047" t="s">
        <v>811</v>
      </c>
      <c r="C352" s="1047" t="s">
        <v>867</v>
      </c>
      <c r="D352" s="1047" t="s">
        <v>766</v>
      </c>
      <c r="E352" s="1047" t="s">
        <v>767</v>
      </c>
      <c r="F352" s="1061">
        <v>204.0566666666667</v>
      </c>
      <c r="G352" s="1062">
        <v>116.21</v>
      </c>
      <c r="H352" s="1063">
        <v>155.98999999999998</v>
      </c>
      <c r="I352" s="1012">
        <v>192</v>
      </c>
      <c r="J352" s="1013">
        <v>134</v>
      </c>
      <c r="K352" s="1014">
        <v>326</v>
      </c>
      <c r="L352" s="1064">
        <v>64</v>
      </c>
      <c r="M352" s="1065">
        <v>44.666666666666664</v>
      </c>
      <c r="N352" s="1066">
        <v>108.66666666666667</v>
      </c>
      <c r="O352" s="949">
        <v>1</v>
      </c>
      <c r="P352" s="1048">
        <v>4</v>
      </c>
      <c r="Q352" s="945">
        <v>1</v>
      </c>
      <c r="R352" s="1"/>
      <c r="S352" s="1209"/>
    </row>
    <row r="353" spans="1:19" ht="13.5" customHeight="1" x14ac:dyDescent="0.3">
      <c r="A353" s="1046" t="s">
        <v>780</v>
      </c>
      <c r="B353" s="1047" t="s">
        <v>781</v>
      </c>
      <c r="C353" s="1047" t="s">
        <v>867</v>
      </c>
      <c r="D353" s="1047" t="s">
        <v>766</v>
      </c>
      <c r="E353" s="1047" t="s">
        <v>767</v>
      </c>
      <c r="F353" s="1061">
        <v>196.14333333333335</v>
      </c>
      <c r="G353" s="1062">
        <v>84.843333333333334</v>
      </c>
      <c r="H353" s="1063">
        <v>135.38999999999999</v>
      </c>
      <c r="I353" s="1012">
        <v>461</v>
      </c>
      <c r="J353" s="1013">
        <v>246</v>
      </c>
      <c r="K353" s="1014">
        <v>707</v>
      </c>
      <c r="L353" s="1064">
        <v>153.66666666666666</v>
      </c>
      <c r="M353" s="1065">
        <v>82</v>
      </c>
      <c r="N353" s="1066">
        <v>235.66666666666666</v>
      </c>
      <c r="O353" s="949">
        <v>2</v>
      </c>
      <c r="P353" s="1048">
        <v>23</v>
      </c>
      <c r="Q353" s="945">
        <v>6</v>
      </c>
      <c r="R353" s="1"/>
      <c r="S353" s="1209"/>
    </row>
    <row r="354" spans="1:19" ht="13.5" customHeight="1" x14ac:dyDescent="0.3">
      <c r="A354" s="1046" t="s">
        <v>782</v>
      </c>
      <c r="B354" s="1047" t="s">
        <v>783</v>
      </c>
      <c r="C354" s="1047" t="s">
        <v>867</v>
      </c>
      <c r="D354" s="1047" t="s">
        <v>766</v>
      </c>
      <c r="E354" s="1047" t="s">
        <v>767</v>
      </c>
      <c r="F354" s="1061">
        <v>134.12666666666667</v>
      </c>
      <c r="G354" s="1062">
        <v>55.34</v>
      </c>
      <c r="H354" s="1063">
        <v>90.37</v>
      </c>
      <c r="I354" s="1012">
        <v>217</v>
      </c>
      <c r="J354" s="1013">
        <v>119</v>
      </c>
      <c r="K354" s="1014">
        <v>336</v>
      </c>
      <c r="L354" s="1064">
        <v>72.333333333333329</v>
      </c>
      <c r="M354" s="1065">
        <v>39.666666666666664</v>
      </c>
      <c r="N354" s="1066">
        <v>112</v>
      </c>
      <c r="O354" s="949">
        <v>22</v>
      </c>
      <c r="P354" s="1048">
        <v>219</v>
      </c>
      <c r="Q354" s="945">
        <v>22</v>
      </c>
      <c r="R354" s="1"/>
      <c r="S354" s="1209"/>
    </row>
    <row r="355" spans="1:19" ht="13.5" customHeight="1" x14ac:dyDescent="0.3">
      <c r="A355" s="1046" t="s">
        <v>784</v>
      </c>
      <c r="B355" s="1047" t="s">
        <v>785</v>
      </c>
      <c r="C355" s="1047" t="s">
        <v>867</v>
      </c>
      <c r="D355" s="1047" t="s">
        <v>766</v>
      </c>
      <c r="E355" s="1047" t="s">
        <v>767</v>
      </c>
      <c r="F355" s="1061">
        <v>179.80999999999997</v>
      </c>
      <c r="G355" s="1062">
        <v>77.463333333333324</v>
      </c>
      <c r="H355" s="1063">
        <v>123.75666666666666</v>
      </c>
      <c r="I355" s="1012">
        <v>334</v>
      </c>
      <c r="J355" s="1013">
        <v>184</v>
      </c>
      <c r="K355" s="1014">
        <v>518</v>
      </c>
      <c r="L355" s="1064">
        <v>111.33333333333333</v>
      </c>
      <c r="M355" s="1065">
        <v>61.333333333333336</v>
      </c>
      <c r="N355" s="1066">
        <v>172.66666666666666</v>
      </c>
      <c r="O355" s="949">
        <v>6</v>
      </c>
      <c r="P355" s="1048">
        <v>46</v>
      </c>
      <c r="Q355" s="945">
        <v>5</v>
      </c>
      <c r="R355" s="1"/>
      <c r="S355" s="1209"/>
    </row>
    <row r="356" spans="1:19" ht="13.5" customHeight="1" x14ac:dyDescent="0.3">
      <c r="A356" s="1046" t="s">
        <v>786</v>
      </c>
      <c r="B356" s="1047" t="s">
        <v>787</v>
      </c>
      <c r="C356" s="1047" t="s">
        <v>867</v>
      </c>
      <c r="D356" s="1047" t="s">
        <v>766</v>
      </c>
      <c r="E356" s="1047" t="s">
        <v>767</v>
      </c>
      <c r="F356" s="1061">
        <v>174.8066666666667</v>
      </c>
      <c r="G356" s="1062">
        <v>89.649999999999991</v>
      </c>
      <c r="H356" s="1063">
        <v>128.34</v>
      </c>
      <c r="I356" s="1012">
        <v>228</v>
      </c>
      <c r="J356" s="1013">
        <v>149</v>
      </c>
      <c r="K356" s="1014">
        <v>377</v>
      </c>
      <c r="L356" s="1064">
        <v>76</v>
      </c>
      <c r="M356" s="1065">
        <v>49.666666666666664</v>
      </c>
      <c r="N356" s="1066">
        <v>125.66666666666667</v>
      </c>
      <c r="O356" s="949">
        <v>3</v>
      </c>
      <c r="P356" s="1048">
        <v>32</v>
      </c>
      <c r="Q356" s="945">
        <v>7</v>
      </c>
      <c r="R356" s="1"/>
      <c r="S356" s="1209"/>
    </row>
    <row r="357" spans="1:19" ht="13.5" customHeight="1" x14ac:dyDescent="0.3">
      <c r="A357" s="1046" t="s">
        <v>788</v>
      </c>
      <c r="B357" s="1047" t="s">
        <v>789</v>
      </c>
      <c r="C357" s="1047" t="s">
        <v>789</v>
      </c>
      <c r="D357" s="1047" t="s">
        <v>766</v>
      </c>
      <c r="E357" s="1047" t="s">
        <v>767</v>
      </c>
      <c r="F357" s="935">
        <v>155.11333333333334</v>
      </c>
      <c r="G357" s="936">
        <v>67.143333333333331</v>
      </c>
      <c r="H357" s="948">
        <v>108.59666666666668</v>
      </c>
      <c r="I357" s="1012">
        <v>296</v>
      </c>
      <c r="J357" s="1013">
        <v>174</v>
      </c>
      <c r="K357" s="1014">
        <v>470</v>
      </c>
      <c r="L357" s="940">
        <v>98.666666666666671</v>
      </c>
      <c r="M357" s="941">
        <v>58</v>
      </c>
      <c r="N357" s="942">
        <v>156.66666666666666</v>
      </c>
      <c r="O357" s="949">
        <v>13</v>
      </c>
      <c r="P357" s="1048">
        <v>105</v>
      </c>
      <c r="Q357" s="945">
        <v>18</v>
      </c>
      <c r="R357" s="1"/>
      <c r="S357" s="1209"/>
    </row>
    <row r="358" spans="1:19" ht="13.5" customHeight="1" x14ac:dyDescent="0.3">
      <c r="A358" s="1046" t="s">
        <v>790</v>
      </c>
      <c r="B358" s="1047" t="s">
        <v>791</v>
      </c>
      <c r="C358" s="1047" t="s">
        <v>789</v>
      </c>
      <c r="D358" s="1047" t="s">
        <v>766</v>
      </c>
      <c r="E358" s="1047" t="s">
        <v>767</v>
      </c>
      <c r="F358" s="935">
        <v>147.08000000000001</v>
      </c>
      <c r="G358" s="936">
        <v>76.806666666666658</v>
      </c>
      <c r="H358" s="948">
        <v>108.57333333333334</v>
      </c>
      <c r="I358" s="1012">
        <v>174</v>
      </c>
      <c r="J358" s="1013">
        <v>122</v>
      </c>
      <c r="K358" s="1014">
        <v>296</v>
      </c>
      <c r="L358" s="940">
        <v>58</v>
      </c>
      <c r="M358" s="941">
        <v>40.666666666666664</v>
      </c>
      <c r="N358" s="942">
        <v>98.666666666666671</v>
      </c>
      <c r="O358" s="949">
        <v>14</v>
      </c>
      <c r="P358" s="1048">
        <v>107</v>
      </c>
      <c r="Q358" s="945">
        <v>15</v>
      </c>
      <c r="R358" s="1"/>
      <c r="S358" s="1209"/>
    </row>
    <row r="359" spans="1:19" ht="13.5" customHeight="1" x14ac:dyDescent="0.3">
      <c r="A359" s="1046" t="s">
        <v>792</v>
      </c>
      <c r="B359" s="1047" t="s">
        <v>793</v>
      </c>
      <c r="C359" s="1047" t="s">
        <v>865</v>
      </c>
      <c r="D359" s="1047" t="s">
        <v>766</v>
      </c>
      <c r="E359" s="1047" t="s">
        <v>767</v>
      </c>
      <c r="F359" s="1061">
        <v>142.73666666666668</v>
      </c>
      <c r="G359" s="1062">
        <v>63.423333333333325</v>
      </c>
      <c r="H359" s="1063">
        <v>99.399999999999991</v>
      </c>
      <c r="I359" s="1012">
        <v>288</v>
      </c>
      <c r="J359" s="1013">
        <v>159</v>
      </c>
      <c r="K359" s="1014">
        <v>447</v>
      </c>
      <c r="L359" s="1064">
        <v>96</v>
      </c>
      <c r="M359" s="1065">
        <v>53</v>
      </c>
      <c r="N359" s="1066">
        <v>149</v>
      </c>
      <c r="O359" s="949">
        <v>18</v>
      </c>
      <c r="P359" s="1048">
        <v>158</v>
      </c>
      <c r="Q359" s="945">
        <v>10</v>
      </c>
      <c r="R359" s="1"/>
      <c r="S359" s="1209"/>
    </row>
    <row r="360" spans="1:19" ht="13.5" customHeight="1" x14ac:dyDescent="0.3">
      <c r="A360" s="1046" t="s">
        <v>794</v>
      </c>
      <c r="B360" s="1047" t="s">
        <v>795</v>
      </c>
      <c r="C360" s="1047" t="s">
        <v>865</v>
      </c>
      <c r="D360" s="1047" t="s">
        <v>766</v>
      </c>
      <c r="E360" s="1047" t="s">
        <v>767</v>
      </c>
      <c r="F360" s="1061">
        <v>177.45000000000002</v>
      </c>
      <c r="G360" s="1062">
        <v>81.166666666666671</v>
      </c>
      <c r="H360" s="1063">
        <v>126.47000000000001</v>
      </c>
      <c r="I360" s="1012">
        <v>141</v>
      </c>
      <c r="J360" s="1013">
        <v>76</v>
      </c>
      <c r="K360" s="1014">
        <v>217</v>
      </c>
      <c r="L360" s="1064">
        <v>47</v>
      </c>
      <c r="M360" s="1065">
        <v>25.333333333333332</v>
      </c>
      <c r="N360" s="1066">
        <v>72.333333333333329</v>
      </c>
      <c r="O360" s="949">
        <v>4</v>
      </c>
      <c r="P360" s="1048">
        <v>35</v>
      </c>
      <c r="Q360" s="945">
        <v>2</v>
      </c>
      <c r="R360" s="1"/>
      <c r="S360" s="1209"/>
    </row>
    <row r="361" spans="1:19" ht="13.5" customHeight="1" x14ac:dyDescent="0.3">
      <c r="A361" s="1046" t="s">
        <v>796</v>
      </c>
      <c r="B361" s="1047" t="s">
        <v>812</v>
      </c>
      <c r="C361" s="1047" t="s">
        <v>865</v>
      </c>
      <c r="D361" s="1047" t="s">
        <v>766</v>
      </c>
      <c r="E361" s="1047" t="s">
        <v>767</v>
      </c>
      <c r="F361" s="1061">
        <v>162.07666666666665</v>
      </c>
      <c r="G361" s="1062">
        <v>76.493333333333339</v>
      </c>
      <c r="H361" s="1063">
        <v>115.16666666666667</v>
      </c>
      <c r="I361" s="1012">
        <v>504</v>
      </c>
      <c r="J361" s="1013">
        <v>297</v>
      </c>
      <c r="K361" s="1014">
        <v>801</v>
      </c>
      <c r="L361" s="1064">
        <v>168</v>
      </c>
      <c r="M361" s="1065">
        <v>99</v>
      </c>
      <c r="N361" s="1066">
        <v>267</v>
      </c>
      <c r="O361" s="949">
        <v>9</v>
      </c>
      <c r="P361" s="1048">
        <v>69</v>
      </c>
      <c r="Q361" s="945">
        <v>4</v>
      </c>
      <c r="R361" s="1"/>
      <c r="S361" s="1209"/>
    </row>
    <row r="362" spans="1:19" ht="13.5" customHeight="1" x14ac:dyDescent="0.3">
      <c r="A362" s="1046" t="s">
        <v>797</v>
      </c>
      <c r="B362" s="1047" t="s">
        <v>798</v>
      </c>
      <c r="C362" s="1047" t="s">
        <v>799</v>
      </c>
      <c r="D362" s="1047" t="s">
        <v>766</v>
      </c>
      <c r="E362" s="1047" t="s">
        <v>767</v>
      </c>
      <c r="F362" s="1061">
        <v>142.86333333333334</v>
      </c>
      <c r="G362" s="1062">
        <v>59.373333333333335</v>
      </c>
      <c r="H362" s="1063">
        <v>96.426666666666662</v>
      </c>
      <c r="I362" s="1012">
        <v>342</v>
      </c>
      <c r="J362" s="1013">
        <v>185</v>
      </c>
      <c r="K362" s="1014">
        <v>527</v>
      </c>
      <c r="L362" s="1064">
        <v>114</v>
      </c>
      <c r="M362" s="1065">
        <v>61.666666666666664</v>
      </c>
      <c r="N362" s="1066">
        <v>175.66666666666666</v>
      </c>
      <c r="O362" s="949">
        <v>20</v>
      </c>
      <c r="P362" s="1048">
        <v>177</v>
      </c>
      <c r="Q362" s="945">
        <v>19</v>
      </c>
      <c r="R362" s="1"/>
      <c r="S362" s="1209"/>
    </row>
    <row r="363" spans="1:19" ht="13.5" customHeight="1" x14ac:dyDescent="0.3">
      <c r="A363" s="1046" t="s">
        <v>800</v>
      </c>
      <c r="B363" s="1047" t="s">
        <v>801</v>
      </c>
      <c r="C363" s="1047" t="s">
        <v>866</v>
      </c>
      <c r="D363" s="1047" t="s">
        <v>766</v>
      </c>
      <c r="E363" s="1047" t="s">
        <v>767</v>
      </c>
      <c r="F363" s="1061">
        <v>150.99</v>
      </c>
      <c r="G363" s="1062">
        <v>56.53</v>
      </c>
      <c r="H363" s="1063">
        <v>98.036666666666676</v>
      </c>
      <c r="I363" s="1012">
        <v>543</v>
      </c>
      <c r="J363" s="1013">
        <v>281</v>
      </c>
      <c r="K363" s="1014">
        <v>824</v>
      </c>
      <c r="L363" s="1064">
        <v>181</v>
      </c>
      <c r="M363" s="1065">
        <v>93.666666666666671</v>
      </c>
      <c r="N363" s="1066">
        <v>274.66666666666669</v>
      </c>
      <c r="O363" s="949">
        <v>19</v>
      </c>
      <c r="P363" s="1048">
        <v>165</v>
      </c>
      <c r="Q363" s="945">
        <v>11</v>
      </c>
      <c r="R363" s="1"/>
      <c r="S363" s="1209"/>
    </row>
    <row r="364" spans="1:19" ht="13.5" customHeight="1" x14ac:dyDescent="0.3">
      <c r="A364" s="1046" t="s">
        <v>802</v>
      </c>
      <c r="B364" s="1047" t="s">
        <v>1115</v>
      </c>
      <c r="C364" s="1047" t="s">
        <v>866</v>
      </c>
      <c r="D364" s="1047" t="s">
        <v>766</v>
      </c>
      <c r="E364" s="1047" t="s">
        <v>767</v>
      </c>
      <c r="F364" s="1061">
        <v>140.54333333333332</v>
      </c>
      <c r="G364" s="1062">
        <v>54.120000000000005</v>
      </c>
      <c r="H364" s="1063">
        <v>91.703333333333333</v>
      </c>
      <c r="I364" s="1012">
        <v>260</v>
      </c>
      <c r="J364" s="1013">
        <v>138</v>
      </c>
      <c r="K364" s="1014">
        <v>398</v>
      </c>
      <c r="L364" s="1064">
        <v>86.666666666666671</v>
      </c>
      <c r="M364" s="1065">
        <v>46</v>
      </c>
      <c r="N364" s="1066">
        <v>132.66666666666666</v>
      </c>
      <c r="O364" s="949">
        <v>21</v>
      </c>
      <c r="P364" s="1048">
        <v>212</v>
      </c>
      <c r="Q364" s="945">
        <v>21</v>
      </c>
      <c r="R364" s="1"/>
      <c r="S364" s="1209"/>
    </row>
    <row r="365" spans="1:19" ht="13.5" customHeight="1" x14ac:dyDescent="0.3">
      <c r="A365" s="1046" t="s">
        <v>804</v>
      </c>
      <c r="B365" s="1047" t="s">
        <v>805</v>
      </c>
      <c r="C365" s="1047" t="s">
        <v>864</v>
      </c>
      <c r="D365" s="1047" t="s">
        <v>766</v>
      </c>
      <c r="E365" s="1047" t="s">
        <v>767</v>
      </c>
      <c r="F365" s="1061">
        <v>174.0633333333333</v>
      </c>
      <c r="G365" s="1062">
        <v>80.67</v>
      </c>
      <c r="H365" s="1063">
        <v>123.77666666666669</v>
      </c>
      <c r="I365" s="1012">
        <v>352</v>
      </c>
      <c r="J365" s="1013">
        <v>207</v>
      </c>
      <c r="K365" s="1014">
        <v>559</v>
      </c>
      <c r="L365" s="1064">
        <v>117.33333333333333</v>
      </c>
      <c r="M365" s="1065">
        <v>69</v>
      </c>
      <c r="N365" s="1066">
        <v>186.33333333333334</v>
      </c>
      <c r="O365" s="949">
        <v>5</v>
      </c>
      <c r="P365" s="1048">
        <v>45</v>
      </c>
      <c r="Q365" s="945">
        <v>3</v>
      </c>
      <c r="R365" s="1"/>
      <c r="S365" s="1209"/>
    </row>
    <row r="366" spans="1:19" ht="13.5" customHeight="1" x14ac:dyDescent="0.3">
      <c r="A366" s="1067" t="s">
        <v>806</v>
      </c>
      <c r="B366" s="1068" t="s">
        <v>807</v>
      </c>
      <c r="C366" s="1068" t="s">
        <v>864</v>
      </c>
      <c r="D366" s="1068" t="s">
        <v>766</v>
      </c>
      <c r="E366" s="1068" t="s">
        <v>767</v>
      </c>
      <c r="F366" s="1069">
        <v>171.6933333333333</v>
      </c>
      <c r="G366" s="1070">
        <v>68.453333333333333</v>
      </c>
      <c r="H366" s="1071">
        <v>114.51333333333332</v>
      </c>
      <c r="I366" s="1017">
        <v>557</v>
      </c>
      <c r="J366" s="1018">
        <v>304</v>
      </c>
      <c r="K366" s="1019">
        <v>861</v>
      </c>
      <c r="L366" s="1072">
        <v>185.66666666666666</v>
      </c>
      <c r="M366" s="1073">
        <v>101.33333333333333</v>
      </c>
      <c r="N366" s="1074">
        <v>287</v>
      </c>
      <c r="O366" s="972">
        <v>11</v>
      </c>
      <c r="P366" s="1075">
        <v>74</v>
      </c>
      <c r="Q366" s="974">
        <v>13</v>
      </c>
      <c r="R366" s="1"/>
      <c r="S366" s="1209"/>
    </row>
    <row r="367" spans="1:19" x14ac:dyDescent="0.3">
      <c r="A367" s="909"/>
      <c r="B367" s="909"/>
      <c r="C367" s="909"/>
      <c r="D367" s="909"/>
      <c r="E367" s="909"/>
      <c r="F367" s="1076"/>
      <c r="G367" s="1077"/>
      <c r="H367" s="909"/>
      <c r="I367" s="983"/>
      <c r="J367" s="983"/>
      <c r="K367" s="976"/>
      <c r="L367" s="1078"/>
      <c r="M367" s="1078"/>
      <c r="N367" s="1079"/>
      <c r="O367" s="989"/>
      <c r="P367" s="989"/>
      <c r="Q367" s="990"/>
    </row>
    <row r="368" spans="1:19" s="913" customFormat="1" ht="13.5" x14ac:dyDescent="0.3">
      <c r="A368" s="978" t="s">
        <v>53</v>
      </c>
      <c r="B368" s="979" t="s">
        <v>1120</v>
      </c>
      <c r="C368" s="979"/>
      <c r="D368" s="909"/>
      <c r="E368" s="909"/>
      <c r="F368" s="909"/>
      <c r="G368" s="1077"/>
      <c r="H368" s="1076"/>
      <c r="I368" s="983"/>
      <c r="J368" s="983"/>
      <c r="K368" s="983"/>
      <c r="L368" s="1078"/>
      <c r="M368" s="1078"/>
      <c r="N368" s="1080"/>
      <c r="O368" s="909"/>
      <c r="P368" s="909"/>
      <c r="Q368" s="977"/>
    </row>
    <row r="369" spans="1:17" s="15" customFormat="1" ht="13.5" x14ac:dyDescent="0.3">
      <c r="A369" s="979"/>
      <c r="B369" s="979" t="s">
        <v>1282</v>
      </c>
      <c r="C369" s="979"/>
      <c r="D369" s="909"/>
      <c r="E369" s="909"/>
      <c r="F369" s="975"/>
      <c r="G369" s="975"/>
      <c r="H369" s="975"/>
      <c r="I369" s="909"/>
      <c r="J369" s="909"/>
      <c r="K369" s="909"/>
      <c r="L369" s="909"/>
      <c r="M369" s="909"/>
      <c r="N369" s="909"/>
      <c r="O369" s="909"/>
      <c r="P369" s="909"/>
      <c r="Q369" s="977"/>
    </row>
    <row r="370" spans="1:17" s="15" customFormat="1" ht="13.5" x14ac:dyDescent="0.3">
      <c r="A370" s="979"/>
      <c r="B370" s="979" t="s">
        <v>1280</v>
      </c>
      <c r="C370" s="979"/>
      <c r="D370" s="909"/>
      <c r="E370" s="909"/>
      <c r="F370" s="975"/>
      <c r="G370" s="975"/>
      <c r="H370" s="975"/>
      <c r="I370" s="909"/>
      <c r="J370" s="909"/>
      <c r="K370" s="909"/>
      <c r="L370" s="909"/>
      <c r="M370" s="909"/>
      <c r="N370" s="909"/>
      <c r="O370" s="909"/>
      <c r="P370" s="909"/>
      <c r="Q370" s="977"/>
    </row>
    <row r="371" spans="1:17" s="15" customFormat="1" ht="13.5" x14ac:dyDescent="0.3">
      <c r="A371" s="979"/>
      <c r="B371" s="979" t="s">
        <v>1281</v>
      </c>
      <c r="C371" s="979"/>
      <c r="D371" s="909"/>
      <c r="E371" s="909"/>
      <c r="F371" s="975"/>
      <c r="G371" s="975"/>
      <c r="H371" s="975"/>
      <c r="I371" s="976"/>
      <c r="J371" s="976"/>
      <c r="K371" s="976"/>
      <c r="L371" s="909"/>
      <c r="M371" s="909"/>
      <c r="N371" s="909"/>
      <c r="O371" s="909"/>
      <c r="P371" s="977"/>
      <c r="Q371" s="977"/>
    </row>
    <row r="372" spans="1:17" s="15" customFormat="1" ht="13.5" x14ac:dyDescent="0.3">
      <c r="A372" s="979"/>
      <c r="B372" s="979" t="s">
        <v>1126</v>
      </c>
      <c r="C372" s="979"/>
      <c r="D372" s="909"/>
      <c r="E372" s="909"/>
      <c r="F372" s="975"/>
      <c r="G372" s="975"/>
      <c r="H372" s="975"/>
      <c r="I372" s="909"/>
      <c r="J372" s="909"/>
      <c r="K372" s="909"/>
      <c r="L372" s="909"/>
      <c r="M372" s="909"/>
      <c r="N372" s="909"/>
      <c r="O372" s="909"/>
      <c r="P372" s="909"/>
      <c r="Q372" s="977"/>
    </row>
    <row r="373" spans="1:17" s="913" customFormat="1" ht="13.5" x14ac:dyDescent="0.3">
      <c r="A373" s="897" t="s">
        <v>1250</v>
      </c>
      <c r="B373" s="15" t="s">
        <v>1251</v>
      </c>
      <c r="C373" s="979"/>
      <c r="D373" s="909"/>
      <c r="E373" s="909"/>
      <c r="F373" s="909"/>
      <c r="G373" s="975"/>
      <c r="H373" s="1076"/>
      <c r="I373" s="983"/>
      <c r="J373" s="983"/>
      <c r="K373" s="983"/>
      <c r="L373" s="1078"/>
      <c r="M373" s="1078"/>
      <c r="N373" s="1080"/>
      <c r="O373" s="909"/>
      <c r="P373" s="909"/>
      <c r="Q373" s="977"/>
    </row>
    <row r="374" spans="1:17" s="913" customFormat="1" ht="13.5" x14ac:dyDescent="0.3">
      <c r="A374" s="978" t="s">
        <v>17</v>
      </c>
      <c r="B374" s="980" t="s">
        <v>1127</v>
      </c>
      <c r="C374" s="980"/>
      <c r="D374" s="909"/>
      <c r="E374" s="15"/>
      <c r="F374" s="15"/>
      <c r="G374" s="981" t="s">
        <v>1035</v>
      </c>
      <c r="H374" s="15"/>
      <c r="I374" s="982"/>
      <c r="J374" s="982"/>
      <c r="K374" s="983"/>
      <c r="L374" s="1081"/>
      <c r="M374" s="1081"/>
      <c r="N374" s="1080"/>
      <c r="O374" s="909"/>
      <c r="P374" s="909"/>
      <c r="Q374" s="977"/>
    </row>
    <row r="375" spans="1:17" s="913" customFormat="1" ht="13.5" x14ac:dyDescent="0.3">
      <c r="A375" s="979"/>
      <c r="B375" s="980" t="s">
        <v>1128</v>
      </c>
      <c r="C375" s="980"/>
      <c r="D375" s="909"/>
      <c r="E375" s="15"/>
      <c r="F375" s="15"/>
      <c r="G375" s="981" t="s">
        <v>1035</v>
      </c>
      <c r="H375" s="15"/>
      <c r="I375" s="976"/>
      <c r="J375" s="983"/>
      <c r="K375" s="983"/>
      <c r="L375" s="1078"/>
      <c r="M375" s="1078"/>
      <c r="N375" s="1080"/>
      <c r="O375" s="909"/>
      <c r="P375" s="909"/>
      <c r="Q375" s="977"/>
    </row>
    <row r="376" spans="1:17" s="913" customFormat="1" ht="13.5" x14ac:dyDescent="0.3">
      <c r="A376" s="979"/>
      <c r="B376" s="984" t="s">
        <v>1083</v>
      </c>
      <c r="C376" s="984"/>
      <c r="D376" s="15"/>
      <c r="E376" s="15"/>
      <c r="F376" s="15"/>
      <c r="G376" s="15"/>
      <c r="H376" s="15"/>
      <c r="I376" s="983"/>
      <c r="J376" s="983"/>
      <c r="K376" s="983"/>
      <c r="L376" s="1078"/>
      <c r="M376" s="1078"/>
      <c r="N376" s="1080"/>
      <c r="O376" s="909"/>
      <c r="P376" s="909"/>
      <c r="Q376" s="977"/>
    </row>
    <row r="377" spans="1:17" s="913" customFormat="1" ht="13.5" x14ac:dyDescent="0.3">
      <c r="B377" s="984" t="s">
        <v>913</v>
      </c>
      <c r="C377" s="984"/>
      <c r="D377" s="15"/>
      <c r="E377" s="15"/>
      <c r="F377" s="15"/>
      <c r="G377" s="15"/>
      <c r="H377" s="15"/>
      <c r="I377" s="983"/>
      <c r="J377" s="983"/>
      <c r="K377" s="983"/>
      <c r="L377" s="1078"/>
      <c r="M377" s="1078"/>
      <c r="N377" s="1080"/>
      <c r="O377" s="909"/>
      <c r="P377" s="909"/>
      <c r="Q377" s="977"/>
    </row>
    <row r="378" spans="1:17" s="15" customFormat="1" ht="13.5" x14ac:dyDescent="0.3">
      <c r="B378" s="980" t="s">
        <v>964</v>
      </c>
      <c r="G378" s="981" t="s">
        <v>963</v>
      </c>
      <c r="I378" s="983"/>
      <c r="J378" s="983"/>
      <c r="K378" s="983"/>
      <c r="L378" s="909"/>
      <c r="M378" s="909"/>
      <c r="N378" s="909"/>
      <c r="O378" s="977"/>
      <c r="P378" s="977"/>
      <c r="Q378" s="977"/>
    </row>
    <row r="379" spans="1:17" s="15" customFormat="1" ht="13.5" x14ac:dyDescent="0.3">
      <c r="B379" s="984" t="s">
        <v>960</v>
      </c>
      <c r="G379" s="981" t="s">
        <v>958</v>
      </c>
      <c r="I379" s="985"/>
      <c r="J379" s="985"/>
      <c r="K379" s="985"/>
      <c r="O379" s="415"/>
      <c r="P379" s="415"/>
      <c r="Q379" s="977"/>
    </row>
    <row r="380" spans="1:17" s="15" customFormat="1" ht="13.5" x14ac:dyDescent="0.3">
      <c r="B380" s="984" t="s">
        <v>961</v>
      </c>
      <c r="G380" s="981" t="s">
        <v>957</v>
      </c>
      <c r="I380" s="985"/>
      <c r="J380" s="985"/>
      <c r="K380" s="985"/>
      <c r="O380" s="415"/>
      <c r="P380" s="415"/>
      <c r="Q380" s="986"/>
    </row>
    <row r="381" spans="1:17" s="15" customFormat="1" ht="13.5" x14ac:dyDescent="0.3">
      <c r="B381" s="984" t="s">
        <v>962</v>
      </c>
      <c r="G381" s="981" t="s">
        <v>959</v>
      </c>
      <c r="I381" s="985"/>
      <c r="J381" s="985"/>
      <c r="K381" s="985"/>
      <c r="O381" s="415"/>
      <c r="P381" s="415"/>
      <c r="Q381" s="986"/>
    </row>
    <row r="382" spans="1:17" ht="17.25" x14ac:dyDescent="0.35">
      <c r="A382" s="1082"/>
      <c r="B382" s="1082"/>
      <c r="C382" s="1082"/>
      <c r="D382" s="1082"/>
      <c r="E382" s="1082"/>
      <c r="F382" s="1083"/>
      <c r="G382" s="1077"/>
      <c r="H382" s="1084"/>
      <c r="I382" s="1085"/>
      <c r="J382" s="1085"/>
      <c r="K382" s="1085"/>
      <c r="L382" s="1086"/>
      <c r="M382" s="1086"/>
      <c r="N382" s="1087"/>
      <c r="O382" s="989"/>
      <c r="P382" s="989"/>
      <c r="Q382" s="990"/>
    </row>
    <row r="383" spans="1:17" x14ac:dyDescent="0.3">
      <c r="Q383" s="990"/>
    </row>
  </sheetData>
  <autoFilter ref="A5:Q366" xr:uid="{00000000-0009-0000-0000-000038000000}">
    <sortState xmlns:xlrd2="http://schemas.microsoft.com/office/spreadsheetml/2017/richdata2" ref="A6:Q366">
      <sortCondition ref="E5:E366"/>
    </sortState>
  </autoFilter>
  <mergeCells count="5">
    <mergeCell ref="F3:N3"/>
    <mergeCell ref="F4:H4"/>
    <mergeCell ref="I4:K4"/>
    <mergeCell ref="L4:N4"/>
    <mergeCell ref="O4:P4"/>
  </mergeCells>
  <hyperlinks>
    <hyperlink ref="G381" r:id="rId1" xr:uid="{4AC4D572-4E3B-4154-B5F7-2552B879BFC3}"/>
    <hyperlink ref="G380" r:id="rId2" xr:uid="{849900B6-6D27-43BF-9F1A-E2EEA69F834F}"/>
    <hyperlink ref="G379" r:id="rId3" xr:uid="{6EAE212D-EADB-404D-8ECC-D8B0D4D0A437}"/>
    <hyperlink ref="G378" r:id="rId4" xr:uid="{D85CA909-1F65-4E36-B076-31313AA3C0F4}"/>
    <hyperlink ref="G374" r:id="rId5" xr:uid="{F68378FF-7DAF-4E29-9B51-A418EB6BA5DE}"/>
    <hyperlink ref="G375" r:id="rId6" xr:uid="{76E3A212-4450-4DC4-A601-55F491243CF3}"/>
    <hyperlink ref="A2" location="'CHAPTER 1'!A1" display="Back to Table of Contents" xr:uid="{7E13B4CC-64AA-4018-944B-093275E8B09B}"/>
  </hyperlinks>
  <pageMargins left="0.70866141732283472" right="0.70866141732283472" top="0.74803149606299213" bottom="0.74803149606299213" header="0.31496062992125984" footer="0.31496062992125984"/>
  <pageSetup paperSize="9" scale="61" fitToHeight="8" orientation="landscape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454D4-87B7-4EA8-99E9-6B0A23E96B27}">
  <sheetPr codeName="Sheet3">
    <tabColor theme="5" tint="0.59999389629810485"/>
    <pageSetUpPr fitToPage="1"/>
  </sheetPr>
  <dimension ref="A1:O113"/>
  <sheetViews>
    <sheetView showGridLines="0" zoomScale="80" zoomScaleNormal="80" workbookViewId="0">
      <pane xSplit="5" ySplit="5" topLeftCell="F82" activePane="bottomRight" state="frozen"/>
      <selection activeCell="K18" sqref="K18"/>
      <selection pane="topRight" activeCell="K18" sqref="K18"/>
      <selection pane="bottomLeft" activeCell="K18" sqref="K18"/>
      <selection pane="bottomRight" activeCell="M109" sqref="M109"/>
    </sheetView>
  </sheetViews>
  <sheetFormatPr defaultColWidth="9.140625" defaultRowHeight="15" x14ac:dyDescent="0.3"/>
  <cols>
    <col min="1" max="1" width="9.140625" style="1"/>
    <col min="2" max="2" width="6.85546875" style="1" customWidth="1"/>
    <col min="3" max="3" width="23.42578125" style="1" customWidth="1"/>
    <col min="4" max="4" width="11.85546875" style="1" customWidth="1"/>
    <col min="5" max="5" width="12.140625" style="1" customWidth="1"/>
    <col min="6" max="7" width="11.42578125" style="624" customWidth="1"/>
    <col min="8" max="9" width="11.42578125" style="1" customWidth="1"/>
    <col min="10" max="11" width="11.42578125" style="624" customWidth="1"/>
    <col min="12" max="13" width="11.42578125" style="1" customWidth="1"/>
    <col min="14" max="14" width="8.85546875" style="17" customWidth="1"/>
    <col min="15" max="16384" width="9.140625" style="1"/>
  </cols>
  <sheetData>
    <row r="1" spans="1:15" s="14" customFormat="1" ht="18" x14ac:dyDescent="0.35">
      <c r="A1" s="12" t="s">
        <v>1192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755"/>
    </row>
    <row r="2" spans="1:15" ht="18.75" x14ac:dyDescent="0.3">
      <c r="A2" s="204" t="s">
        <v>869</v>
      </c>
      <c r="B2" s="513"/>
      <c r="C2" s="513"/>
      <c r="D2" s="513"/>
      <c r="E2" s="513"/>
      <c r="F2" s="514"/>
      <c r="G2" s="514"/>
      <c r="H2" s="513"/>
      <c r="I2" s="513"/>
      <c r="J2" s="514"/>
      <c r="K2" s="514"/>
      <c r="L2" s="513"/>
      <c r="M2" s="513"/>
    </row>
    <row r="3" spans="1:15" x14ac:dyDescent="0.3">
      <c r="A3" s="515">
        <v>2017</v>
      </c>
      <c r="B3" s="515"/>
      <c r="C3" s="515"/>
      <c r="D3" s="515"/>
      <c r="E3" s="516"/>
      <c r="F3" s="517" t="s">
        <v>0</v>
      </c>
      <c r="G3" s="518"/>
      <c r="H3" s="519" t="s">
        <v>1032</v>
      </c>
      <c r="I3" s="520" t="s">
        <v>1032</v>
      </c>
      <c r="J3" s="521" t="s">
        <v>1033</v>
      </c>
      <c r="K3" s="521"/>
      <c r="L3" s="522"/>
      <c r="M3" s="523"/>
    </row>
    <row r="4" spans="1:15" ht="15" customHeight="1" x14ac:dyDescent="0.3">
      <c r="A4" s="524"/>
      <c r="B4" s="525"/>
      <c r="C4" s="525"/>
      <c r="D4" s="525"/>
      <c r="E4" s="524"/>
      <c r="F4" s="526" t="s">
        <v>18</v>
      </c>
      <c r="G4" s="527" t="s">
        <v>19</v>
      </c>
      <c r="H4" s="527" t="s">
        <v>20</v>
      </c>
      <c r="I4" s="528" t="s">
        <v>1034</v>
      </c>
      <c r="J4" s="529" t="s">
        <v>18</v>
      </c>
      <c r="K4" s="529" t="s">
        <v>19</v>
      </c>
      <c r="L4" s="529" t="s">
        <v>20</v>
      </c>
      <c r="M4" s="530" t="s">
        <v>1034</v>
      </c>
      <c r="N4" s="1125"/>
    </row>
    <row r="5" spans="1:15" x14ac:dyDescent="0.3">
      <c r="A5" s="524"/>
      <c r="B5" s="525"/>
      <c r="C5" s="525"/>
      <c r="D5" s="525"/>
      <c r="E5" s="531"/>
      <c r="F5" s="532"/>
      <c r="G5" s="533"/>
      <c r="H5" s="534"/>
      <c r="I5" s="535" t="s">
        <v>21</v>
      </c>
      <c r="J5" s="536"/>
      <c r="K5" s="536"/>
      <c r="L5" s="537" t="s">
        <v>1032</v>
      </c>
      <c r="M5" s="538" t="s">
        <v>21</v>
      </c>
      <c r="N5" s="1125"/>
    </row>
    <row r="6" spans="1:15" x14ac:dyDescent="0.3">
      <c r="A6" s="539"/>
      <c r="B6" s="539"/>
      <c r="C6" s="539"/>
      <c r="D6" s="539"/>
      <c r="E6" s="539"/>
      <c r="F6" s="540"/>
      <c r="G6" s="541"/>
      <c r="H6" s="542"/>
      <c r="I6" s="543"/>
      <c r="J6" s="544"/>
      <c r="K6" s="545"/>
      <c r="L6" s="546"/>
      <c r="M6" s="547"/>
      <c r="N6" s="548"/>
    </row>
    <row r="7" spans="1:15" x14ac:dyDescent="0.3">
      <c r="A7" s="549" t="s">
        <v>997</v>
      </c>
      <c r="B7" s="549"/>
      <c r="C7" s="549"/>
      <c r="D7" s="549"/>
      <c r="E7" s="550" t="s">
        <v>998</v>
      </c>
      <c r="F7" s="551">
        <v>279173</v>
      </c>
      <c r="G7" s="550">
        <v>18315</v>
      </c>
      <c r="H7" s="550">
        <v>31798</v>
      </c>
      <c r="I7" s="552">
        <v>8838</v>
      </c>
      <c r="J7" s="553">
        <v>108141</v>
      </c>
      <c r="K7" s="554">
        <v>7197</v>
      </c>
      <c r="L7" s="555">
        <v>14117</v>
      </c>
      <c r="M7" s="556">
        <v>3616</v>
      </c>
      <c r="N7" s="557"/>
      <c r="O7" s="419"/>
    </row>
    <row r="8" spans="1:15" x14ac:dyDescent="0.3">
      <c r="A8" s="549"/>
      <c r="B8" s="549"/>
      <c r="C8" s="549"/>
      <c r="D8" s="549"/>
      <c r="E8" s="550" t="s">
        <v>999</v>
      </c>
      <c r="F8" s="551">
        <v>270176</v>
      </c>
      <c r="G8" s="550">
        <v>17820</v>
      </c>
      <c r="H8" s="550">
        <v>31789</v>
      </c>
      <c r="I8" s="550">
        <v>8720</v>
      </c>
      <c r="J8" s="553">
        <v>72415</v>
      </c>
      <c r="K8" s="554">
        <v>4926</v>
      </c>
      <c r="L8" s="555">
        <v>9943</v>
      </c>
      <c r="M8" s="556">
        <v>2561</v>
      </c>
      <c r="N8" s="557"/>
      <c r="O8" s="419"/>
    </row>
    <row r="9" spans="1:15" x14ac:dyDescent="0.3">
      <c r="A9" s="549"/>
      <c r="B9" s="549"/>
      <c r="C9" s="549"/>
      <c r="D9" s="549"/>
      <c r="E9" s="549" t="s">
        <v>4</v>
      </c>
      <c r="F9" s="558">
        <v>549349</v>
      </c>
      <c r="G9" s="549">
        <v>36135</v>
      </c>
      <c r="H9" s="549">
        <v>63587</v>
      </c>
      <c r="I9" s="549">
        <v>17558</v>
      </c>
      <c r="J9" s="558">
        <v>180556</v>
      </c>
      <c r="K9" s="549">
        <v>12123</v>
      </c>
      <c r="L9" s="549">
        <v>24060</v>
      </c>
      <c r="M9" s="559">
        <v>6177</v>
      </c>
      <c r="N9" s="560"/>
      <c r="O9" s="419"/>
    </row>
    <row r="10" spans="1:15" x14ac:dyDescent="0.3">
      <c r="A10" s="561"/>
      <c r="B10" s="561"/>
      <c r="C10" s="561"/>
      <c r="D10" s="561"/>
      <c r="E10" s="562"/>
      <c r="F10" s="563"/>
      <c r="G10" s="561"/>
      <c r="H10" s="561"/>
      <c r="I10" s="561"/>
      <c r="J10" s="565"/>
      <c r="K10" s="566"/>
      <c r="L10" s="561"/>
      <c r="M10" s="564"/>
      <c r="N10" s="557"/>
      <c r="O10" s="419"/>
    </row>
    <row r="11" spans="1:15" x14ac:dyDescent="0.3">
      <c r="A11" s="567" t="s">
        <v>1000</v>
      </c>
      <c r="B11" s="568"/>
      <c r="C11" s="568"/>
      <c r="D11" s="568"/>
      <c r="E11" s="569" t="s">
        <v>998</v>
      </c>
      <c r="F11" s="569">
        <f>F15+F51+F55+F59+F63+F67</f>
        <v>72100</v>
      </c>
      <c r="G11" s="569">
        <f t="shared" ref="G11:I11" si="0">G15+G51+G55+G59+G63+G67</f>
        <v>5062</v>
      </c>
      <c r="H11" s="569">
        <f t="shared" si="0"/>
        <v>9018</v>
      </c>
      <c r="I11" s="569">
        <f t="shared" si="0"/>
        <v>2067</v>
      </c>
      <c r="J11" s="570">
        <f t="shared" ref="J11:M11" si="1">J15+J51+J55+J59+J63+J67</f>
        <v>26371</v>
      </c>
      <c r="K11" s="569">
        <f t="shared" si="1"/>
        <v>1915</v>
      </c>
      <c r="L11" s="569">
        <f t="shared" si="1"/>
        <v>3542</v>
      </c>
      <c r="M11" s="571">
        <f t="shared" si="1"/>
        <v>740</v>
      </c>
      <c r="N11" s="557"/>
      <c r="O11" s="419"/>
    </row>
    <row r="12" spans="1:15" x14ac:dyDescent="0.3">
      <c r="A12" s="567" t="s">
        <v>1001</v>
      </c>
      <c r="B12" s="568"/>
      <c r="C12" s="568"/>
      <c r="D12" s="568"/>
      <c r="E12" s="569" t="s">
        <v>999</v>
      </c>
      <c r="F12" s="569">
        <f t="shared" ref="F12:I12" si="2">F16+F52+F56+F60+F64+F68</f>
        <v>64516</v>
      </c>
      <c r="G12" s="569">
        <f t="shared" si="2"/>
        <v>4441</v>
      </c>
      <c r="H12" s="569">
        <f t="shared" si="2"/>
        <v>8621</v>
      </c>
      <c r="I12" s="569">
        <f t="shared" si="2"/>
        <v>1966</v>
      </c>
      <c r="J12" s="570">
        <f t="shared" ref="J12:M12" si="3">J16+J52+J56+J60+J64+J68</f>
        <v>12110</v>
      </c>
      <c r="K12" s="569">
        <f t="shared" si="3"/>
        <v>949</v>
      </c>
      <c r="L12" s="569">
        <f t="shared" si="3"/>
        <v>1803</v>
      </c>
      <c r="M12" s="571">
        <f t="shared" si="3"/>
        <v>371</v>
      </c>
      <c r="N12" s="557"/>
      <c r="O12" s="419"/>
    </row>
    <row r="13" spans="1:15" x14ac:dyDescent="0.3">
      <c r="A13" s="567"/>
      <c r="B13" s="568"/>
      <c r="C13" s="568"/>
      <c r="D13" s="568"/>
      <c r="E13" s="568" t="s">
        <v>4</v>
      </c>
      <c r="F13" s="569">
        <f>F17+F53+F57+F61+F65+F69</f>
        <v>136616</v>
      </c>
      <c r="G13" s="569">
        <f>G17+G53+G57+G61+G65+G69</f>
        <v>9503</v>
      </c>
      <c r="H13" s="569">
        <f t="shared" ref="H13:I13" si="4">H17+H53+H57+H61+H65+H69</f>
        <v>17639</v>
      </c>
      <c r="I13" s="569">
        <f t="shared" si="4"/>
        <v>4033</v>
      </c>
      <c r="J13" s="567">
        <f t="shared" ref="J13:M13" si="5">J17+J53+J57+J61+J65+J69</f>
        <v>38481</v>
      </c>
      <c r="K13" s="568">
        <f t="shared" si="5"/>
        <v>2864</v>
      </c>
      <c r="L13" s="568">
        <f t="shared" si="5"/>
        <v>5345</v>
      </c>
      <c r="M13" s="630">
        <f t="shared" si="5"/>
        <v>1111</v>
      </c>
      <c r="N13" s="572"/>
      <c r="O13" s="419"/>
    </row>
    <row r="14" spans="1:15" x14ac:dyDescent="0.3">
      <c r="A14" s="573"/>
      <c r="B14" s="574"/>
      <c r="C14" s="574"/>
      <c r="D14" s="574"/>
      <c r="E14" s="575"/>
      <c r="F14" s="573"/>
      <c r="G14" s="574"/>
      <c r="H14" s="574"/>
      <c r="I14" s="574"/>
      <c r="J14" s="577"/>
      <c r="K14" s="578"/>
      <c r="L14" s="574"/>
      <c r="M14" s="576"/>
      <c r="N14" s="557"/>
      <c r="O14" s="419"/>
    </row>
    <row r="15" spans="1:15" x14ac:dyDescent="0.3">
      <c r="A15" s="573"/>
      <c r="B15" s="574" t="s">
        <v>1002</v>
      </c>
      <c r="C15" s="574"/>
      <c r="D15" s="574"/>
      <c r="E15" s="575" t="s">
        <v>998</v>
      </c>
      <c r="F15" s="573">
        <v>67744</v>
      </c>
      <c r="G15" s="574">
        <v>4754</v>
      </c>
      <c r="H15" s="574">
        <v>8289</v>
      </c>
      <c r="I15" s="574">
        <v>1931</v>
      </c>
      <c r="J15" s="577">
        <v>25895</v>
      </c>
      <c r="K15" s="574">
        <v>1887</v>
      </c>
      <c r="L15" s="574">
        <v>3459</v>
      </c>
      <c r="M15" s="576">
        <v>725</v>
      </c>
      <c r="N15" s="557"/>
      <c r="O15" s="419"/>
    </row>
    <row r="16" spans="1:15" x14ac:dyDescent="0.3">
      <c r="A16" s="573"/>
      <c r="B16" s="574" t="s">
        <v>1003</v>
      </c>
      <c r="C16" s="574"/>
      <c r="D16" s="574"/>
      <c r="E16" s="575" t="s">
        <v>999</v>
      </c>
      <c r="F16" s="573">
        <v>57703</v>
      </c>
      <c r="G16" s="574">
        <v>3973</v>
      </c>
      <c r="H16" s="574">
        <v>7449</v>
      </c>
      <c r="I16" s="574">
        <v>1768</v>
      </c>
      <c r="J16" s="577">
        <v>11774</v>
      </c>
      <c r="K16" s="574">
        <v>914</v>
      </c>
      <c r="L16" s="574">
        <v>1737</v>
      </c>
      <c r="M16" s="590">
        <v>358</v>
      </c>
      <c r="N16" s="557"/>
      <c r="O16" s="419"/>
    </row>
    <row r="17" spans="1:15" x14ac:dyDescent="0.3">
      <c r="A17" s="573"/>
      <c r="B17" s="574" t="s">
        <v>1004</v>
      </c>
      <c r="C17" s="574"/>
      <c r="D17" s="574"/>
      <c r="E17" s="575" t="s">
        <v>4</v>
      </c>
      <c r="F17" s="573">
        <v>125447</v>
      </c>
      <c r="G17" s="574">
        <v>8727</v>
      </c>
      <c r="H17" s="574">
        <v>15738</v>
      </c>
      <c r="I17" s="574">
        <v>3699</v>
      </c>
      <c r="J17" s="577">
        <v>37669</v>
      </c>
      <c r="K17" s="574">
        <v>2801</v>
      </c>
      <c r="L17" s="574">
        <v>5196</v>
      </c>
      <c r="M17" s="576">
        <v>1083</v>
      </c>
      <c r="N17" s="557"/>
      <c r="O17" s="419"/>
    </row>
    <row r="18" spans="1:15" x14ac:dyDescent="0.3">
      <c r="A18" s="573"/>
      <c r="B18" s="574"/>
      <c r="C18" s="574"/>
      <c r="D18" s="574"/>
      <c r="E18" s="575"/>
      <c r="F18" s="573"/>
      <c r="G18" s="574"/>
      <c r="H18" s="574"/>
      <c r="I18" s="576"/>
      <c r="J18" s="577"/>
      <c r="K18" s="578"/>
      <c r="L18" s="574"/>
      <c r="M18" s="576"/>
      <c r="N18" s="557"/>
      <c r="O18" s="419"/>
    </row>
    <row r="19" spans="1:15" x14ac:dyDescent="0.3">
      <c r="A19" s="579"/>
      <c r="B19" s="580"/>
      <c r="C19" s="580" t="s">
        <v>1005</v>
      </c>
      <c r="D19" s="580"/>
      <c r="E19" s="581" t="s">
        <v>998</v>
      </c>
      <c r="F19" s="582">
        <v>378</v>
      </c>
      <c r="G19" s="581">
        <v>27</v>
      </c>
      <c r="H19" s="581">
        <v>42</v>
      </c>
      <c r="I19" s="583">
        <v>10</v>
      </c>
      <c r="J19" s="584">
        <v>130</v>
      </c>
      <c r="K19" s="585">
        <v>7</v>
      </c>
      <c r="L19" s="586">
        <v>9</v>
      </c>
      <c r="M19" s="587">
        <v>3</v>
      </c>
      <c r="N19" s="557"/>
      <c r="O19" s="419"/>
    </row>
    <row r="20" spans="1:15" x14ac:dyDescent="0.3">
      <c r="A20" s="579"/>
      <c r="B20" s="580"/>
      <c r="C20" s="580" t="s">
        <v>1006</v>
      </c>
      <c r="D20" s="580"/>
      <c r="E20" s="581" t="s">
        <v>999</v>
      </c>
      <c r="F20" s="582">
        <v>598</v>
      </c>
      <c r="G20" s="581">
        <v>37</v>
      </c>
      <c r="H20" s="581">
        <v>74</v>
      </c>
      <c r="I20" s="583">
        <v>32</v>
      </c>
      <c r="J20" s="584">
        <v>126</v>
      </c>
      <c r="K20" s="585">
        <v>10</v>
      </c>
      <c r="L20" s="586">
        <v>19</v>
      </c>
      <c r="M20" s="587">
        <v>4</v>
      </c>
      <c r="N20" s="557"/>
      <c r="O20" s="419"/>
    </row>
    <row r="21" spans="1:15" x14ac:dyDescent="0.3">
      <c r="A21" s="579"/>
      <c r="B21" s="580"/>
      <c r="C21" s="580" t="s">
        <v>5</v>
      </c>
      <c r="D21" s="580"/>
      <c r="E21" s="580" t="s">
        <v>4</v>
      </c>
      <c r="F21" s="579">
        <v>976</v>
      </c>
      <c r="G21" s="580">
        <v>64</v>
      </c>
      <c r="H21" s="580">
        <v>116</v>
      </c>
      <c r="I21" s="574">
        <v>42</v>
      </c>
      <c r="J21" s="577">
        <v>256</v>
      </c>
      <c r="K21" s="580">
        <v>17</v>
      </c>
      <c r="L21" s="580">
        <v>28</v>
      </c>
      <c r="M21" s="590">
        <v>7</v>
      </c>
      <c r="N21" s="560"/>
      <c r="O21" s="419"/>
    </row>
    <row r="22" spans="1:15" x14ac:dyDescent="0.3">
      <c r="A22" s="579"/>
      <c r="B22" s="580"/>
      <c r="C22" s="580"/>
      <c r="D22" s="580"/>
      <c r="E22" s="581"/>
      <c r="F22" s="579"/>
      <c r="G22" s="580"/>
      <c r="H22" s="580"/>
      <c r="I22" s="590"/>
      <c r="J22" s="591"/>
      <c r="K22" s="585"/>
      <c r="L22" s="580"/>
      <c r="M22" s="590"/>
      <c r="N22" s="557"/>
      <c r="O22" s="419"/>
    </row>
    <row r="23" spans="1:15" x14ac:dyDescent="0.3">
      <c r="A23" s="579"/>
      <c r="B23" s="580"/>
      <c r="C23" s="580" t="s">
        <v>2</v>
      </c>
      <c r="D23" s="580"/>
      <c r="E23" s="581" t="s">
        <v>998</v>
      </c>
      <c r="F23" s="582">
        <v>3229</v>
      </c>
      <c r="G23" s="581">
        <v>135</v>
      </c>
      <c r="H23" s="581">
        <v>365</v>
      </c>
      <c r="I23" s="583">
        <v>90</v>
      </c>
      <c r="J23" s="585">
        <v>1094</v>
      </c>
      <c r="K23" s="585">
        <v>49</v>
      </c>
      <c r="L23" s="586">
        <v>138</v>
      </c>
      <c r="M23" s="587">
        <v>31</v>
      </c>
      <c r="N23" s="557"/>
      <c r="O23" s="419"/>
    </row>
    <row r="24" spans="1:15" x14ac:dyDescent="0.3">
      <c r="A24" s="579"/>
      <c r="B24" s="580"/>
      <c r="C24" s="580" t="s">
        <v>6</v>
      </c>
      <c r="D24" s="580"/>
      <c r="E24" s="581" t="s">
        <v>999</v>
      </c>
      <c r="F24" s="582">
        <v>4391</v>
      </c>
      <c r="G24" s="581">
        <v>199</v>
      </c>
      <c r="H24" s="581">
        <v>488</v>
      </c>
      <c r="I24" s="583">
        <v>144</v>
      </c>
      <c r="J24" s="585">
        <v>594</v>
      </c>
      <c r="K24" s="585">
        <v>30</v>
      </c>
      <c r="L24" s="586">
        <v>98</v>
      </c>
      <c r="M24" s="587">
        <v>23</v>
      </c>
      <c r="N24" s="557"/>
      <c r="O24" s="419"/>
    </row>
    <row r="25" spans="1:15" x14ac:dyDescent="0.3">
      <c r="A25" s="579"/>
      <c r="B25" s="580"/>
      <c r="C25" s="580"/>
      <c r="D25" s="580"/>
      <c r="E25" s="580" t="s">
        <v>4</v>
      </c>
      <c r="F25" s="579">
        <v>7620</v>
      </c>
      <c r="G25" s="580">
        <v>334</v>
      </c>
      <c r="H25" s="580">
        <v>853</v>
      </c>
      <c r="I25" s="583">
        <v>234</v>
      </c>
      <c r="J25" s="580">
        <v>1688</v>
      </c>
      <c r="K25" s="580">
        <v>79</v>
      </c>
      <c r="L25" s="580">
        <v>236</v>
      </c>
      <c r="M25" s="590">
        <v>54</v>
      </c>
      <c r="N25" s="560"/>
      <c r="O25" s="419"/>
    </row>
    <row r="26" spans="1:15" x14ac:dyDescent="0.3">
      <c r="A26" s="579"/>
      <c r="B26" s="580"/>
      <c r="C26" s="580"/>
      <c r="D26" s="580"/>
      <c r="E26" s="580"/>
      <c r="F26" s="579"/>
      <c r="G26" s="580"/>
      <c r="H26" s="580"/>
      <c r="I26" s="590"/>
      <c r="J26" s="585"/>
      <c r="K26" s="585"/>
      <c r="L26" s="580"/>
      <c r="M26" s="590"/>
      <c r="N26" s="557"/>
      <c r="O26" s="419"/>
    </row>
    <row r="27" spans="1:15" x14ac:dyDescent="0.3">
      <c r="A27" s="579"/>
      <c r="B27" s="580"/>
      <c r="C27" s="580" t="s">
        <v>69</v>
      </c>
      <c r="D27" s="580"/>
      <c r="E27" s="581" t="s">
        <v>998</v>
      </c>
      <c r="F27" s="582">
        <v>34479</v>
      </c>
      <c r="G27" s="581">
        <v>2513</v>
      </c>
      <c r="H27" s="581">
        <v>4350</v>
      </c>
      <c r="I27" s="583">
        <v>989</v>
      </c>
      <c r="J27" s="584">
        <v>15341</v>
      </c>
      <c r="K27" s="585">
        <v>1184</v>
      </c>
      <c r="L27" s="586">
        <v>2102</v>
      </c>
      <c r="M27" s="587">
        <v>425</v>
      </c>
      <c r="N27" s="557"/>
      <c r="O27" s="419"/>
    </row>
    <row r="28" spans="1:15" x14ac:dyDescent="0.3">
      <c r="A28" s="579"/>
      <c r="B28" s="580"/>
      <c r="C28" s="580" t="s">
        <v>7</v>
      </c>
      <c r="D28" s="580"/>
      <c r="E28" s="581" t="s">
        <v>999</v>
      </c>
      <c r="F28" s="582">
        <v>18421</v>
      </c>
      <c r="G28" s="581">
        <v>1416</v>
      </c>
      <c r="H28" s="581">
        <v>2698</v>
      </c>
      <c r="I28" s="583">
        <v>582</v>
      </c>
      <c r="J28" s="584">
        <v>4829</v>
      </c>
      <c r="K28" s="585">
        <v>424</v>
      </c>
      <c r="L28" s="586">
        <v>762</v>
      </c>
      <c r="M28" s="587">
        <v>141</v>
      </c>
      <c r="N28" s="557"/>
      <c r="O28" s="419"/>
    </row>
    <row r="29" spans="1:15" x14ac:dyDescent="0.3">
      <c r="A29" s="579"/>
      <c r="B29" s="580"/>
      <c r="C29" s="580"/>
      <c r="D29" s="580"/>
      <c r="E29" s="580" t="s">
        <v>4</v>
      </c>
      <c r="F29" s="573">
        <v>52900</v>
      </c>
      <c r="G29" s="574">
        <v>3929</v>
      </c>
      <c r="H29" s="574">
        <v>7048</v>
      </c>
      <c r="I29" s="576">
        <v>1571</v>
      </c>
      <c r="J29" s="577">
        <v>20170</v>
      </c>
      <c r="K29" s="578">
        <v>1608</v>
      </c>
      <c r="L29" s="574">
        <v>2864</v>
      </c>
      <c r="M29" s="576">
        <v>566</v>
      </c>
      <c r="N29" s="560"/>
      <c r="O29" s="419"/>
    </row>
    <row r="30" spans="1:15" x14ac:dyDescent="0.3">
      <c r="A30" s="579"/>
      <c r="B30" s="580"/>
      <c r="C30" s="580"/>
      <c r="D30" s="580"/>
      <c r="E30" s="580"/>
      <c r="F30" s="579"/>
      <c r="G30" s="580"/>
      <c r="H30" s="580"/>
      <c r="I30" s="580"/>
      <c r="J30" s="579"/>
      <c r="K30" s="580"/>
      <c r="L30" s="588"/>
      <c r="M30" s="589"/>
      <c r="N30" s="560"/>
      <c r="O30" s="419"/>
    </row>
    <row r="31" spans="1:15" x14ac:dyDescent="0.3">
      <c r="A31" s="579"/>
      <c r="B31" s="592"/>
      <c r="C31" s="592" t="s">
        <v>1007</v>
      </c>
      <c r="D31" s="593"/>
      <c r="E31" s="594" t="s">
        <v>998</v>
      </c>
      <c r="F31" s="595">
        <v>12045</v>
      </c>
      <c r="G31" s="594">
        <v>800</v>
      </c>
      <c r="H31" s="594">
        <v>2483</v>
      </c>
      <c r="I31" s="594">
        <v>543</v>
      </c>
      <c r="J31" s="595">
        <v>5857</v>
      </c>
      <c r="K31" s="594">
        <v>396</v>
      </c>
      <c r="L31" s="596">
        <v>1078</v>
      </c>
      <c r="M31" s="597">
        <v>219</v>
      </c>
      <c r="N31" s="560"/>
      <c r="O31" s="419"/>
    </row>
    <row r="32" spans="1:15" x14ac:dyDescent="0.3">
      <c r="A32" s="579"/>
      <c r="B32" s="592"/>
      <c r="C32" s="592" t="s">
        <v>1008</v>
      </c>
      <c r="D32" s="593"/>
      <c r="E32" s="594" t="s">
        <v>999</v>
      </c>
      <c r="F32" s="595">
        <v>6692</v>
      </c>
      <c r="G32" s="594">
        <v>456</v>
      </c>
      <c r="H32" s="594">
        <v>1657</v>
      </c>
      <c r="I32" s="594">
        <v>335</v>
      </c>
      <c r="J32" s="595">
        <v>1943</v>
      </c>
      <c r="K32" s="594">
        <v>145</v>
      </c>
      <c r="L32" s="596">
        <v>435</v>
      </c>
      <c r="M32" s="597">
        <v>87</v>
      </c>
      <c r="N32" s="560"/>
      <c r="O32" s="419"/>
    </row>
    <row r="33" spans="1:15" x14ac:dyDescent="0.3">
      <c r="A33" s="579"/>
      <c r="B33" s="593"/>
      <c r="C33" s="593"/>
      <c r="D33" s="593"/>
      <c r="E33" s="593" t="s">
        <v>4</v>
      </c>
      <c r="F33" s="598">
        <v>18737</v>
      </c>
      <c r="G33" s="593">
        <v>1256</v>
      </c>
      <c r="H33" s="593">
        <v>4140</v>
      </c>
      <c r="I33" s="593">
        <v>878</v>
      </c>
      <c r="J33" s="598">
        <v>7800</v>
      </c>
      <c r="K33" s="593">
        <v>541</v>
      </c>
      <c r="L33" s="599">
        <v>1513</v>
      </c>
      <c r="M33" s="600">
        <v>306</v>
      </c>
      <c r="N33" s="560"/>
      <c r="O33" s="419"/>
    </row>
    <row r="34" spans="1:15" x14ac:dyDescent="0.3">
      <c r="A34" s="579"/>
      <c r="B34" s="580"/>
      <c r="C34" s="580"/>
      <c r="D34" s="580"/>
      <c r="E34" s="580"/>
      <c r="F34" s="579"/>
      <c r="G34" s="580"/>
      <c r="H34" s="580"/>
      <c r="I34" s="580"/>
      <c r="J34" s="579"/>
      <c r="K34" s="580"/>
      <c r="L34" s="588"/>
      <c r="M34" s="589"/>
      <c r="N34" s="560"/>
      <c r="O34" s="419"/>
    </row>
    <row r="35" spans="1:15" x14ac:dyDescent="0.3">
      <c r="A35" s="579"/>
      <c r="B35" s="580"/>
      <c r="C35" s="580" t="s">
        <v>8</v>
      </c>
      <c r="D35" s="580"/>
      <c r="E35" s="581" t="s">
        <v>998</v>
      </c>
      <c r="F35" s="582">
        <v>12504</v>
      </c>
      <c r="G35" s="581">
        <v>843</v>
      </c>
      <c r="H35" s="581">
        <v>1337</v>
      </c>
      <c r="I35" s="583">
        <v>355</v>
      </c>
      <c r="J35" s="584">
        <v>3652</v>
      </c>
      <c r="K35" s="585">
        <v>241</v>
      </c>
      <c r="L35" s="586">
        <v>478</v>
      </c>
      <c r="M35" s="587">
        <v>99</v>
      </c>
      <c r="N35" s="557"/>
      <c r="O35" s="419"/>
    </row>
    <row r="36" spans="1:15" x14ac:dyDescent="0.3">
      <c r="A36" s="579"/>
      <c r="B36" s="580"/>
      <c r="C36" s="580" t="s">
        <v>9</v>
      </c>
      <c r="D36" s="580"/>
      <c r="E36" s="581" t="s">
        <v>999</v>
      </c>
      <c r="F36" s="582">
        <v>14593</v>
      </c>
      <c r="G36" s="581">
        <v>978</v>
      </c>
      <c r="H36" s="581">
        <v>1517</v>
      </c>
      <c r="I36" s="583">
        <v>447</v>
      </c>
      <c r="J36" s="584">
        <v>2241</v>
      </c>
      <c r="K36" s="585">
        <v>158</v>
      </c>
      <c r="L36" s="586">
        <v>301</v>
      </c>
      <c r="M36" s="587">
        <v>61</v>
      </c>
      <c r="N36" s="557"/>
      <c r="O36" s="419"/>
    </row>
    <row r="37" spans="1:15" x14ac:dyDescent="0.3">
      <c r="A37" s="579"/>
      <c r="B37" s="580"/>
      <c r="C37" s="580"/>
      <c r="D37" s="580"/>
      <c r="E37" s="580" t="s">
        <v>4</v>
      </c>
      <c r="F37" s="573">
        <v>27097</v>
      </c>
      <c r="G37" s="574">
        <v>1821</v>
      </c>
      <c r="H37" s="574">
        <v>2854</v>
      </c>
      <c r="I37" s="576">
        <v>802</v>
      </c>
      <c r="J37" s="577">
        <v>5893</v>
      </c>
      <c r="K37" s="578">
        <v>399</v>
      </c>
      <c r="L37" s="574">
        <v>779</v>
      </c>
      <c r="M37" s="576">
        <v>160</v>
      </c>
      <c r="N37" s="560"/>
      <c r="O37" s="419"/>
    </row>
    <row r="38" spans="1:15" x14ac:dyDescent="0.3">
      <c r="A38" s="579"/>
      <c r="B38" s="580"/>
      <c r="C38" s="580"/>
      <c r="D38" s="580"/>
      <c r="E38" s="580"/>
      <c r="F38" s="579"/>
      <c r="G38" s="580"/>
      <c r="H38" s="580"/>
      <c r="I38" s="590"/>
      <c r="J38" s="591"/>
      <c r="K38" s="585"/>
      <c r="L38" s="580"/>
      <c r="M38" s="590"/>
      <c r="N38" s="557"/>
      <c r="O38" s="419"/>
    </row>
    <row r="39" spans="1:15" x14ac:dyDescent="0.3">
      <c r="A39" s="579"/>
      <c r="B39" s="580"/>
      <c r="C39" s="580" t="s">
        <v>1238</v>
      </c>
      <c r="D39" s="580"/>
      <c r="E39" s="581" t="s">
        <v>998</v>
      </c>
      <c r="F39" s="582">
        <v>12033</v>
      </c>
      <c r="G39" s="581">
        <v>862</v>
      </c>
      <c r="H39" s="581">
        <v>1653</v>
      </c>
      <c r="I39" s="583">
        <v>386</v>
      </c>
      <c r="J39" s="584">
        <v>3594</v>
      </c>
      <c r="K39" s="585">
        <v>254</v>
      </c>
      <c r="L39" s="586">
        <v>496</v>
      </c>
      <c r="M39" s="587">
        <v>122</v>
      </c>
      <c r="N39" s="557"/>
      <c r="O39" s="419"/>
    </row>
    <row r="40" spans="1:15" x14ac:dyDescent="0.3">
      <c r="A40" s="579"/>
      <c r="B40" s="580"/>
      <c r="C40" s="580" t="s">
        <v>1239</v>
      </c>
      <c r="D40" s="580"/>
      <c r="E40" s="581" t="s">
        <v>999</v>
      </c>
      <c r="F40" s="582">
        <v>15110</v>
      </c>
      <c r="G40" s="581">
        <v>993</v>
      </c>
      <c r="H40" s="581">
        <v>2175</v>
      </c>
      <c r="I40" s="583">
        <v>459</v>
      </c>
      <c r="J40" s="584">
        <v>2694</v>
      </c>
      <c r="K40" s="585">
        <v>179</v>
      </c>
      <c r="L40" s="586">
        <v>409</v>
      </c>
      <c r="M40" s="587">
        <v>94</v>
      </c>
      <c r="N40" s="557"/>
      <c r="O40" s="419"/>
    </row>
    <row r="41" spans="1:15" x14ac:dyDescent="0.3">
      <c r="A41" s="579"/>
      <c r="B41" s="580"/>
      <c r="C41" s="580" t="s">
        <v>10</v>
      </c>
      <c r="D41" s="580"/>
      <c r="E41" s="580" t="s">
        <v>4</v>
      </c>
      <c r="F41" s="573">
        <v>27143</v>
      </c>
      <c r="G41" s="574">
        <v>1855</v>
      </c>
      <c r="H41" s="574">
        <v>3828</v>
      </c>
      <c r="I41" s="576">
        <v>845</v>
      </c>
      <c r="J41" s="577">
        <v>6288</v>
      </c>
      <c r="K41" s="578">
        <v>433</v>
      </c>
      <c r="L41" s="574">
        <v>905</v>
      </c>
      <c r="M41" s="576">
        <v>216</v>
      </c>
      <c r="N41" s="560"/>
      <c r="O41" s="419"/>
    </row>
    <row r="42" spans="1:15" x14ac:dyDescent="0.3">
      <c r="A42" s="579"/>
      <c r="B42" s="580"/>
      <c r="C42" s="580"/>
      <c r="D42" s="580"/>
      <c r="E42" s="580"/>
      <c r="F42" s="579"/>
      <c r="G42" s="580"/>
      <c r="H42" s="580"/>
      <c r="I42" s="590"/>
      <c r="J42" s="591"/>
      <c r="K42" s="585"/>
      <c r="L42" s="580"/>
      <c r="M42" s="590"/>
      <c r="N42" s="557"/>
      <c r="O42" s="419"/>
    </row>
    <row r="43" spans="1:15" x14ac:dyDescent="0.3">
      <c r="A43" s="579"/>
      <c r="B43" s="580"/>
      <c r="C43" s="580" t="s">
        <v>1009</v>
      </c>
      <c r="D43" s="580"/>
      <c r="E43" s="581" t="s">
        <v>998</v>
      </c>
      <c r="F43" s="582">
        <v>4007</v>
      </c>
      <c r="G43" s="581">
        <v>264</v>
      </c>
      <c r="H43" s="581">
        <v>458</v>
      </c>
      <c r="I43" s="583">
        <v>78</v>
      </c>
      <c r="J43" s="584">
        <v>1337</v>
      </c>
      <c r="K43" s="585">
        <v>91</v>
      </c>
      <c r="L43" s="586">
        <v>168</v>
      </c>
      <c r="M43" s="587">
        <v>26</v>
      </c>
      <c r="N43" s="557"/>
      <c r="O43" s="419"/>
    </row>
    <row r="44" spans="1:15" x14ac:dyDescent="0.3">
      <c r="A44" s="579"/>
      <c r="B44" s="580"/>
      <c r="C44" s="580" t="s">
        <v>1010</v>
      </c>
      <c r="D44" s="580"/>
      <c r="E44" s="581" t="s">
        <v>999</v>
      </c>
      <c r="F44" s="582">
        <v>3251</v>
      </c>
      <c r="G44" s="581">
        <v>228</v>
      </c>
      <c r="H44" s="581">
        <v>391</v>
      </c>
      <c r="I44" s="583">
        <v>84</v>
      </c>
      <c r="J44" s="584">
        <v>665</v>
      </c>
      <c r="K44" s="585">
        <v>50</v>
      </c>
      <c r="L44" s="586">
        <v>83</v>
      </c>
      <c r="M44" s="587">
        <v>21</v>
      </c>
      <c r="N44" s="557"/>
      <c r="O44" s="419"/>
    </row>
    <row r="45" spans="1:15" x14ac:dyDescent="0.3">
      <c r="A45" s="579"/>
      <c r="B45" s="580"/>
      <c r="C45" s="580" t="s">
        <v>11</v>
      </c>
      <c r="D45" s="580"/>
      <c r="E45" s="580" t="s">
        <v>4</v>
      </c>
      <c r="F45" s="579">
        <v>7258</v>
      </c>
      <c r="G45" s="580">
        <v>492</v>
      </c>
      <c r="H45" s="580">
        <v>849</v>
      </c>
      <c r="I45" s="580">
        <v>162</v>
      </c>
      <c r="J45" s="579">
        <v>2002</v>
      </c>
      <c r="K45" s="580">
        <v>141</v>
      </c>
      <c r="L45" s="588">
        <v>251</v>
      </c>
      <c r="M45" s="589">
        <v>47</v>
      </c>
      <c r="N45" s="560"/>
      <c r="O45" s="419"/>
    </row>
    <row r="46" spans="1:15" x14ac:dyDescent="0.3">
      <c r="A46" s="579"/>
      <c r="B46" s="580"/>
      <c r="C46" s="580"/>
      <c r="D46" s="580"/>
      <c r="E46" s="580"/>
      <c r="F46" s="579"/>
      <c r="G46" s="601"/>
      <c r="H46" s="580"/>
      <c r="I46" s="590"/>
      <c r="J46" s="591"/>
      <c r="K46" s="585"/>
      <c r="L46" s="580"/>
      <c r="M46" s="590"/>
      <c r="N46" s="557"/>
      <c r="O46" s="419"/>
    </row>
    <row r="47" spans="1:15" x14ac:dyDescent="0.3">
      <c r="A47" s="579"/>
      <c r="B47" s="580"/>
      <c r="C47" s="580" t="s">
        <v>1011</v>
      </c>
      <c r="D47" s="580"/>
      <c r="E47" s="581" t="s">
        <v>998</v>
      </c>
      <c r="F47" s="582">
        <v>1104</v>
      </c>
      <c r="G47" s="581">
        <v>109</v>
      </c>
      <c r="H47" s="581">
        <v>83</v>
      </c>
      <c r="I47" s="583">
        <v>22</v>
      </c>
      <c r="J47" s="584">
        <v>745</v>
      </c>
      <c r="K47" s="585">
        <v>61</v>
      </c>
      <c r="L47" s="586">
        <v>67</v>
      </c>
      <c r="M47" s="587">
        <v>18</v>
      </c>
      <c r="N47" s="557"/>
      <c r="O47" s="419"/>
    </row>
    <row r="48" spans="1:15" x14ac:dyDescent="0.3">
      <c r="A48" s="579"/>
      <c r="B48" s="580"/>
      <c r="C48" s="580" t="s">
        <v>1012</v>
      </c>
      <c r="D48" s="580"/>
      <c r="E48" s="581" t="s">
        <v>999</v>
      </c>
      <c r="F48" s="582">
        <v>1331</v>
      </c>
      <c r="G48" s="581">
        <v>122</v>
      </c>
      <c r="H48" s="581">
        <v>103</v>
      </c>
      <c r="I48" s="583">
        <v>20</v>
      </c>
      <c r="J48" s="584">
        <v>625</v>
      </c>
      <c r="K48" s="585">
        <v>63</v>
      </c>
      <c r="L48" s="586">
        <v>65</v>
      </c>
      <c r="M48" s="587">
        <v>14</v>
      </c>
      <c r="N48" s="557"/>
      <c r="O48" s="419"/>
    </row>
    <row r="49" spans="1:15" x14ac:dyDescent="0.3">
      <c r="A49" s="579"/>
      <c r="B49" s="580"/>
      <c r="C49" s="580" t="s">
        <v>12</v>
      </c>
      <c r="D49" s="580"/>
      <c r="E49" s="580" t="s">
        <v>4</v>
      </c>
      <c r="F49" s="573">
        <v>2435</v>
      </c>
      <c r="G49" s="574">
        <v>231</v>
      </c>
      <c r="H49" s="574">
        <v>186</v>
      </c>
      <c r="I49" s="576">
        <v>42</v>
      </c>
      <c r="J49" s="577">
        <v>1370</v>
      </c>
      <c r="K49" s="578">
        <v>124</v>
      </c>
      <c r="L49" s="574">
        <v>132</v>
      </c>
      <c r="M49" s="576">
        <v>32</v>
      </c>
      <c r="N49" s="560"/>
      <c r="O49" s="419"/>
    </row>
    <row r="50" spans="1:15" x14ac:dyDescent="0.3">
      <c r="A50" s="579"/>
      <c r="B50" s="580"/>
      <c r="C50" s="580"/>
      <c r="D50" s="580"/>
      <c r="E50" s="580"/>
      <c r="F50" s="579"/>
      <c r="G50" s="601"/>
      <c r="H50" s="580"/>
      <c r="I50" s="590"/>
      <c r="J50" s="591"/>
      <c r="K50" s="585"/>
      <c r="L50" s="580"/>
      <c r="M50" s="590"/>
      <c r="N50" s="560"/>
      <c r="O50" s="419"/>
    </row>
    <row r="51" spans="1:15" x14ac:dyDescent="0.3">
      <c r="A51" s="579"/>
      <c r="B51" s="580" t="s">
        <v>1013</v>
      </c>
      <c r="C51" s="580"/>
      <c r="D51" s="580"/>
      <c r="E51" s="581" t="s">
        <v>998</v>
      </c>
      <c r="F51" s="582">
        <v>9</v>
      </c>
      <c r="G51" s="601">
        <v>0</v>
      </c>
      <c r="H51" s="581"/>
      <c r="I51" s="583"/>
      <c r="J51" s="584">
        <v>6</v>
      </c>
      <c r="K51" s="585">
        <v>0</v>
      </c>
      <c r="L51" s="581"/>
      <c r="M51" s="583"/>
      <c r="N51" s="560"/>
      <c r="O51" s="419"/>
    </row>
    <row r="52" spans="1:15" x14ac:dyDescent="0.3">
      <c r="A52" s="579"/>
      <c r="B52" s="580" t="s">
        <v>1014</v>
      </c>
      <c r="C52" s="580"/>
      <c r="D52" s="580"/>
      <c r="E52" s="581" t="s">
        <v>999</v>
      </c>
      <c r="F52" s="582">
        <v>7</v>
      </c>
      <c r="G52" s="601">
        <v>1</v>
      </c>
      <c r="H52" s="581"/>
      <c r="I52" s="583"/>
      <c r="J52" s="584">
        <v>4</v>
      </c>
      <c r="K52" s="585">
        <v>1</v>
      </c>
      <c r="L52" s="581"/>
      <c r="M52" s="583"/>
      <c r="N52" s="560"/>
      <c r="O52" s="419"/>
    </row>
    <row r="53" spans="1:15" x14ac:dyDescent="0.3">
      <c r="A53" s="579"/>
      <c r="B53" s="580"/>
      <c r="C53" s="580"/>
      <c r="D53" s="580"/>
      <c r="E53" s="580" t="s">
        <v>4</v>
      </c>
      <c r="F53" s="573">
        <v>16</v>
      </c>
      <c r="G53" s="574">
        <v>1</v>
      </c>
      <c r="H53" s="574"/>
      <c r="I53" s="576"/>
      <c r="J53" s="591">
        <v>10</v>
      </c>
      <c r="K53" s="578">
        <v>1</v>
      </c>
      <c r="L53" s="574"/>
      <c r="M53" s="576"/>
      <c r="N53" s="560"/>
      <c r="O53" s="419"/>
    </row>
    <row r="54" spans="1:15" x14ac:dyDescent="0.3">
      <c r="A54" s="579"/>
      <c r="B54" s="580"/>
      <c r="C54" s="580"/>
      <c r="D54" s="580"/>
      <c r="E54" s="580"/>
      <c r="F54" s="579"/>
      <c r="G54" s="601"/>
      <c r="H54" s="580"/>
      <c r="I54" s="590"/>
      <c r="J54" s="591"/>
      <c r="K54" s="585"/>
      <c r="L54" s="580"/>
      <c r="M54" s="590"/>
      <c r="N54" s="560"/>
      <c r="O54" s="419"/>
    </row>
    <row r="55" spans="1:15" x14ac:dyDescent="0.3">
      <c r="A55" s="579"/>
      <c r="B55" s="580" t="s">
        <v>813</v>
      </c>
      <c r="C55" s="580"/>
      <c r="D55" s="580"/>
      <c r="E55" s="581" t="s">
        <v>998</v>
      </c>
      <c r="F55" s="582">
        <v>4135</v>
      </c>
      <c r="G55" s="581">
        <v>291</v>
      </c>
      <c r="H55" s="581">
        <v>695</v>
      </c>
      <c r="I55" s="583">
        <v>127</v>
      </c>
      <c r="J55" s="584">
        <v>290</v>
      </c>
      <c r="K55" s="585">
        <v>19</v>
      </c>
      <c r="L55" s="586">
        <v>53</v>
      </c>
      <c r="M55" s="587">
        <v>9</v>
      </c>
      <c r="N55" s="560"/>
      <c r="O55" s="419"/>
    </row>
    <row r="56" spans="1:15" x14ac:dyDescent="0.3">
      <c r="A56" s="579"/>
      <c r="B56" s="580" t="s">
        <v>818</v>
      </c>
      <c r="C56" s="580"/>
      <c r="D56" s="580"/>
      <c r="E56" s="581" t="s">
        <v>999</v>
      </c>
      <c r="F56" s="582">
        <v>6600</v>
      </c>
      <c r="G56" s="581">
        <v>445</v>
      </c>
      <c r="H56" s="581">
        <v>1138</v>
      </c>
      <c r="I56" s="583">
        <v>191</v>
      </c>
      <c r="J56" s="584">
        <v>201</v>
      </c>
      <c r="K56" s="585">
        <v>17</v>
      </c>
      <c r="L56" s="586">
        <v>41</v>
      </c>
      <c r="M56" s="587">
        <v>7</v>
      </c>
      <c r="N56" s="560"/>
      <c r="O56" s="419"/>
    </row>
    <row r="57" spans="1:15" x14ac:dyDescent="0.3">
      <c r="A57" s="579"/>
      <c r="B57" s="580"/>
      <c r="C57" s="580"/>
      <c r="D57" s="580"/>
      <c r="E57" s="580" t="s">
        <v>4</v>
      </c>
      <c r="F57" s="573">
        <v>10735</v>
      </c>
      <c r="G57" s="574">
        <v>736</v>
      </c>
      <c r="H57" s="574">
        <v>1833</v>
      </c>
      <c r="I57" s="576">
        <v>318</v>
      </c>
      <c r="J57" s="577">
        <v>491</v>
      </c>
      <c r="K57" s="731">
        <v>36</v>
      </c>
      <c r="L57" s="574">
        <v>94</v>
      </c>
      <c r="M57" s="576">
        <v>16</v>
      </c>
      <c r="N57" s="560"/>
      <c r="O57" s="419"/>
    </row>
    <row r="58" spans="1:15" x14ac:dyDescent="0.3">
      <c r="A58" s="579"/>
      <c r="B58" s="580"/>
      <c r="C58" s="580"/>
      <c r="D58" s="580"/>
      <c r="E58" s="580"/>
      <c r="F58" s="579"/>
      <c r="G58" s="580"/>
      <c r="H58" s="580"/>
      <c r="I58" s="590"/>
      <c r="J58" s="591"/>
      <c r="K58" s="602"/>
      <c r="L58" s="588"/>
      <c r="M58" s="589"/>
      <c r="N58" s="560"/>
      <c r="O58" s="419"/>
    </row>
    <row r="59" spans="1:15" x14ac:dyDescent="0.3">
      <c r="A59" s="579"/>
      <c r="B59" s="580" t="s">
        <v>1015</v>
      </c>
      <c r="C59" s="580"/>
      <c r="D59" s="580"/>
      <c r="E59" s="581" t="s">
        <v>998</v>
      </c>
      <c r="F59" s="582">
        <v>7</v>
      </c>
      <c r="G59" s="581">
        <v>4</v>
      </c>
      <c r="H59" s="581">
        <v>1</v>
      </c>
      <c r="I59" s="583">
        <v>0</v>
      </c>
      <c r="J59" s="584">
        <v>1</v>
      </c>
      <c r="K59" s="585">
        <v>0</v>
      </c>
      <c r="L59" s="586">
        <v>0</v>
      </c>
      <c r="M59" s="587">
        <v>0</v>
      </c>
      <c r="N59" s="560"/>
      <c r="O59" s="419"/>
    </row>
    <row r="60" spans="1:15" x14ac:dyDescent="0.3">
      <c r="A60" s="579"/>
      <c r="B60" s="580" t="s">
        <v>1016</v>
      </c>
      <c r="C60" s="580"/>
      <c r="D60" s="580"/>
      <c r="E60" s="581" t="s">
        <v>999</v>
      </c>
      <c r="F60" s="582">
        <v>27</v>
      </c>
      <c r="G60" s="581">
        <v>2</v>
      </c>
      <c r="H60" s="581">
        <v>7</v>
      </c>
      <c r="I60" s="583">
        <v>1</v>
      </c>
      <c r="J60" s="584">
        <v>0</v>
      </c>
      <c r="K60" s="585">
        <v>0</v>
      </c>
      <c r="L60" s="586">
        <v>0</v>
      </c>
      <c r="M60" s="587">
        <v>0</v>
      </c>
      <c r="N60" s="560"/>
      <c r="O60" s="419"/>
    </row>
    <row r="61" spans="1:15" x14ac:dyDescent="0.3">
      <c r="A61" s="579"/>
      <c r="B61" s="580" t="s">
        <v>1017</v>
      </c>
      <c r="C61" s="580"/>
      <c r="D61" s="580"/>
      <c r="E61" s="580" t="s">
        <v>4</v>
      </c>
      <c r="F61" s="579">
        <v>34</v>
      </c>
      <c r="G61" s="580">
        <v>6</v>
      </c>
      <c r="H61" s="580">
        <v>8</v>
      </c>
      <c r="I61" s="574">
        <v>1</v>
      </c>
      <c r="J61" s="577">
        <v>1</v>
      </c>
      <c r="K61" s="578">
        <v>0</v>
      </c>
      <c r="L61" s="574">
        <v>0</v>
      </c>
      <c r="M61" s="576">
        <v>0</v>
      </c>
      <c r="N61" s="560"/>
      <c r="O61" s="419"/>
    </row>
    <row r="62" spans="1:15" x14ac:dyDescent="0.3">
      <c r="A62" s="579"/>
      <c r="B62" s="580"/>
      <c r="C62" s="580"/>
      <c r="D62" s="580"/>
      <c r="E62" s="580"/>
      <c r="F62" s="579"/>
      <c r="G62" s="580"/>
      <c r="H62" s="580"/>
      <c r="I62" s="590"/>
      <c r="J62" s="591"/>
      <c r="K62" s="602"/>
      <c r="L62" s="588"/>
      <c r="M62" s="589"/>
      <c r="N62" s="560"/>
      <c r="O62" s="419"/>
    </row>
    <row r="63" spans="1:15" x14ac:dyDescent="0.3">
      <c r="A63" s="579"/>
      <c r="B63" s="580" t="s">
        <v>1018</v>
      </c>
      <c r="C63" s="580"/>
      <c r="D63" s="580"/>
      <c r="E63" s="581" t="s">
        <v>998</v>
      </c>
      <c r="F63" s="582">
        <v>5</v>
      </c>
      <c r="G63" s="581">
        <v>0</v>
      </c>
      <c r="H63" s="581">
        <v>0</v>
      </c>
      <c r="I63" s="583">
        <v>0</v>
      </c>
      <c r="J63" s="584">
        <v>5</v>
      </c>
      <c r="K63" s="585">
        <v>0</v>
      </c>
      <c r="L63" s="581">
        <v>0</v>
      </c>
      <c r="M63" s="587">
        <v>0</v>
      </c>
      <c r="N63" s="560"/>
      <c r="O63" s="419"/>
    </row>
    <row r="64" spans="1:15" x14ac:dyDescent="0.3">
      <c r="A64" s="579"/>
      <c r="B64" s="580" t="s">
        <v>1019</v>
      </c>
      <c r="C64" s="580"/>
      <c r="D64" s="580"/>
      <c r="E64" s="581" t="s">
        <v>999</v>
      </c>
      <c r="F64" s="582">
        <v>3</v>
      </c>
      <c r="G64" s="581">
        <v>0</v>
      </c>
      <c r="H64" s="581">
        <v>2</v>
      </c>
      <c r="I64" s="583">
        <v>1</v>
      </c>
      <c r="J64" s="584">
        <v>3</v>
      </c>
      <c r="K64" s="585">
        <v>0</v>
      </c>
      <c r="L64" s="581">
        <v>2</v>
      </c>
      <c r="M64" s="587">
        <v>1</v>
      </c>
      <c r="N64" s="560"/>
      <c r="O64" s="419"/>
    </row>
    <row r="65" spans="1:15" x14ac:dyDescent="0.3">
      <c r="A65" s="579"/>
      <c r="B65" s="580" t="s">
        <v>1020</v>
      </c>
      <c r="C65" s="580"/>
      <c r="D65" s="580"/>
      <c r="E65" s="580" t="s">
        <v>4</v>
      </c>
      <c r="F65" s="579">
        <v>8</v>
      </c>
      <c r="G65" s="580">
        <v>0</v>
      </c>
      <c r="H65" s="580">
        <v>2</v>
      </c>
      <c r="I65" s="574">
        <v>1</v>
      </c>
      <c r="J65" s="577">
        <v>8</v>
      </c>
      <c r="K65" s="578">
        <v>0</v>
      </c>
      <c r="L65" s="574">
        <v>2</v>
      </c>
      <c r="M65" s="576">
        <v>1</v>
      </c>
      <c r="N65" s="560"/>
      <c r="O65" s="419"/>
    </row>
    <row r="66" spans="1:15" x14ac:dyDescent="0.3">
      <c r="A66" s="579"/>
      <c r="B66" s="580"/>
      <c r="C66" s="580"/>
      <c r="D66" s="580"/>
      <c r="E66" s="580"/>
      <c r="F66" s="579"/>
      <c r="G66" s="601"/>
      <c r="H66" s="580"/>
      <c r="I66" s="590"/>
      <c r="J66" s="591"/>
      <c r="K66" s="585"/>
      <c r="L66" s="580"/>
      <c r="M66" s="590"/>
      <c r="N66" s="557"/>
      <c r="O66" s="419"/>
    </row>
    <row r="67" spans="1:15" x14ac:dyDescent="0.3">
      <c r="A67" s="579"/>
      <c r="B67" s="580" t="s">
        <v>1021</v>
      </c>
      <c r="C67" s="580"/>
      <c r="D67" s="580"/>
      <c r="E67" s="581" t="s">
        <v>998</v>
      </c>
      <c r="F67" s="582">
        <v>200</v>
      </c>
      <c r="G67" s="581">
        <v>13</v>
      </c>
      <c r="H67" s="581">
        <v>33</v>
      </c>
      <c r="I67" s="583">
        <v>9</v>
      </c>
      <c r="J67" s="584">
        <v>174</v>
      </c>
      <c r="K67" s="585">
        <v>9</v>
      </c>
      <c r="L67" s="586">
        <v>30</v>
      </c>
      <c r="M67" s="587">
        <v>6</v>
      </c>
      <c r="N67" s="557"/>
      <c r="O67" s="419"/>
    </row>
    <row r="68" spans="1:15" x14ac:dyDescent="0.3">
      <c r="A68" s="579"/>
      <c r="B68" s="580" t="s">
        <v>1257</v>
      </c>
      <c r="C68" s="580"/>
      <c r="D68" s="580"/>
      <c r="E68" s="581" t="s">
        <v>999</v>
      </c>
      <c r="F68" s="582">
        <v>176</v>
      </c>
      <c r="G68" s="581">
        <v>20</v>
      </c>
      <c r="H68" s="581">
        <v>25</v>
      </c>
      <c r="I68" s="583">
        <v>5</v>
      </c>
      <c r="J68" s="584">
        <v>128</v>
      </c>
      <c r="K68" s="585">
        <v>17</v>
      </c>
      <c r="L68" s="586">
        <v>23</v>
      </c>
      <c r="M68" s="587">
        <v>5</v>
      </c>
      <c r="N68" s="557"/>
      <c r="O68" s="419"/>
    </row>
    <row r="69" spans="1:15" x14ac:dyDescent="0.3">
      <c r="A69" s="603"/>
      <c r="B69" s="604" t="s">
        <v>1022</v>
      </c>
      <c r="C69" s="604"/>
      <c r="D69" s="604"/>
      <c r="E69" s="604" t="s">
        <v>4</v>
      </c>
      <c r="F69" s="603">
        <v>376</v>
      </c>
      <c r="G69" s="604">
        <v>33</v>
      </c>
      <c r="H69" s="604">
        <v>58</v>
      </c>
      <c r="I69" s="627">
        <v>14</v>
      </c>
      <c r="J69" s="625">
        <v>302</v>
      </c>
      <c r="K69" s="626">
        <v>26</v>
      </c>
      <c r="L69" s="604">
        <v>53</v>
      </c>
      <c r="M69" s="627">
        <v>11</v>
      </c>
      <c r="N69" s="560"/>
      <c r="O69" s="419"/>
    </row>
    <row r="70" spans="1:15" x14ac:dyDescent="0.3">
      <c r="A70" s="605"/>
      <c r="B70" s="605"/>
      <c r="C70" s="605"/>
      <c r="D70" s="605"/>
      <c r="E70" s="605"/>
      <c r="F70" s="606"/>
      <c r="G70" s="605"/>
      <c r="H70" s="605"/>
      <c r="I70" s="607"/>
      <c r="J70" s="608"/>
      <c r="K70" s="609"/>
      <c r="L70" s="605"/>
      <c r="M70" s="607"/>
      <c r="N70" s="557"/>
      <c r="O70" s="419"/>
    </row>
    <row r="71" spans="1:15" x14ac:dyDescent="0.3">
      <c r="A71" s="549" t="s">
        <v>65</v>
      </c>
      <c r="B71" s="549"/>
      <c r="C71" s="549"/>
      <c r="D71" s="549"/>
      <c r="E71" s="550" t="s">
        <v>998</v>
      </c>
      <c r="F71" s="551">
        <v>74095</v>
      </c>
      <c r="G71" s="550">
        <v>4874</v>
      </c>
      <c r="H71" s="550">
        <v>8698</v>
      </c>
      <c r="I71" s="552">
        <v>2465</v>
      </c>
      <c r="J71" s="610">
        <v>32653</v>
      </c>
      <c r="K71" s="611">
        <v>2195</v>
      </c>
      <c r="L71" s="555">
        <v>4085</v>
      </c>
      <c r="M71" s="612">
        <v>1157</v>
      </c>
      <c r="N71" s="557"/>
      <c r="O71" s="419"/>
    </row>
    <row r="72" spans="1:15" x14ac:dyDescent="0.3">
      <c r="A72" s="549" t="s">
        <v>13</v>
      </c>
      <c r="B72" s="549"/>
      <c r="C72" s="549"/>
      <c r="D72" s="549"/>
      <c r="E72" s="550" t="s">
        <v>999</v>
      </c>
      <c r="F72" s="551">
        <v>64943</v>
      </c>
      <c r="G72" s="550">
        <v>4197</v>
      </c>
      <c r="H72" s="550">
        <v>8198</v>
      </c>
      <c r="I72" s="552">
        <v>2465</v>
      </c>
      <c r="J72" s="610">
        <v>28454</v>
      </c>
      <c r="K72" s="611">
        <v>1782</v>
      </c>
      <c r="L72" s="555">
        <v>3677</v>
      </c>
      <c r="M72" s="612">
        <v>1007</v>
      </c>
      <c r="N72" s="557"/>
      <c r="O72" s="419"/>
    </row>
    <row r="73" spans="1:15" x14ac:dyDescent="0.3">
      <c r="A73" s="549"/>
      <c r="B73" s="549"/>
      <c r="C73" s="549"/>
      <c r="D73" s="549"/>
      <c r="E73" s="549" t="s">
        <v>4</v>
      </c>
      <c r="F73" s="558">
        <v>139038</v>
      </c>
      <c r="G73" s="613">
        <v>9071</v>
      </c>
      <c r="H73" s="613">
        <v>16896</v>
      </c>
      <c r="I73" s="613">
        <v>4930</v>
      </c>
      <c r="J73" s="628">
        <v>61107</v>
      </c>
      <c r="K73" s="613">
        <v>3977</v>
      </c>
      <c r="L73" s="613">
        <v>7762</v>
      </c>
      <c r="M73" s="629">
        <v>2164</v>
      </c>
      <c r="N73" s="560"/>
      <c r="O73" s="419"/>
    </row>
    <row r="74" spans="1:15" x14ac:dyDescent="0.3">
      <c r="A74" s="549"/>
      <c r="B74" s="549"/>
      <c r="C74" s="549"/>
      <c r="D74" s="549"/>
      <c r="E74" s="550"/>
      <c r="F74" s="558"/>
      <c r="G74" s="732"/>
      <c r="H74" s="732"/>
      <c r="I74" s="733"/>
      <c r="J74" s="734"/>
      <c r="K74" s="735"/>
      <c r="L74" s="732"/>
      <c r="M74" s="733"/>
      <c r="N74" s="557"/>
      <c r="O74" s="419"/>
    </row>
    <row r="75" spans="1:15" x14ac:dyDescent="0.3">
      <c r="A75" s="549"/>
      <c r="B75" s="550" t="s">
        <v>1024</v>
      </c>
      <c r="C75" s="550"/>
      <c r="D75" s="550"/>
      <c r="E75" s="550" t="s">
        <v>998</v>
      </c>
      <c r="F75" s="551">
        <v>13877</v>
      </c>
      <c r="G75" s="736">
        <v>907</v>
      </c>
      <c r="H75" s="736">
        <v>1970</v>
      </c>
      <c r="I75" s="737">
        <v>522</v>
      </c>
      <c r="J75" s="738">
        <v>6860</v>
      </c>
      <c r="K75" s="739">
        <v>456</v>
      </c>
      <c r="L75" s="740">
        <v>1023</v>
      </c>
      <c r="M75" s="741">
        <v>273</v>
      </c>
      <c r="N75" s="557"/>
      <c r="O75" s="419"/>
    </row>
    <row r="76" spans="1:15" x14ac:dyDescent="0.3">
      <c r="A76" s="549"/>
      <c r="B76" s="550" t="s">
        <v>1025</v>
      </c>
      <c r="C76" s="550"/>
      <c r="D76" s="550"/>
      <c r="E76" s="550" t="s">
        <v>999</v>
      </c>
      <c r="F76" s="551">
        <v>12533</v>
      </c>
      <c r="G76" s="736">
        <v>830</v>
      </c>
      <c r="H76" s="736">
        <v>1989</v>
      </c>
      <c r="I76" s="737">
        <v>495</v>
      </c>
      <c r="J76" s="738">
        <v>5996</v>
      </c>
      <c r="K76" s="739">
        <v>402</v>
      </c>
      <c r="L76" s="740">
        <v>984</v>
      </c>
      <c r="M76" s="741">
        <v>245</v>
      </c>
      <c r="N76" s="557"/>
      <c r="O76" s="419"/>
    </row>
    <row r="77" spans="1:15" x14ac:dyDescent="0.3">
      <c r="A77" s="549"/>
      <c r="B77" s="550"/>
      <c r="C77" s="550"/>
      <c r="D77" s="550"/>
      <c r="E77" s="549" t="s">
        <v>4</v>
      </c>
      <c r="F77" s="558">
        <v>26410</v>
      </c>
      <c r="G77" s="742">
        <v>1737</v>
      </c>
      <c r="H77" s="743">
        <v>3959</v>
      </c>
      <c r="I77" s="743">
        <v>1017</v>
      </c>
      <c r="J77" s="744">
        <v>12856</v>
      </c>
      <c r="K77" s="743">
        <v>858</v>
      </c>
      <c r="L77" s="743">
        <v>2007</v>
      </c>
      <c r="M77" s="745">
        <v>518</v>
      </c>
      <c r="N77" s="560"/>
      <c r="O77" s="419"/>
    </row>
    <row r="78" spans="1:15" x14ac:dyDescent="0.3">
      <c r="A78" s="549"/>
      <c r="B78" s="550"/>
      <c r="C78" s="550"/>
      <c r="D78" s="550"/>
      <c r="E78" s="550"/>
      <c r="F78" s="558"/>
      <c r="G78" s="742"/>
      <c r="H78" s="742"/>
      <c r="I78" s="746"/>
      <c r="J78" s="747"/>
      <c r="K78" s="739"/>
      <c r="L78" s="742"/>
      <c r="M78" s="746"/>
      <c r="N78" s="557"/>
      <c r="O78" s="419"/>
    </row>
    <row r="79" spans="1:15" x14ac:dyDescent="0.3">
      <c r="A79" s="549"/>
      <c r="B79" s="550" t="s">
        <v>1026</v>
      </c>
      <c r="C79" s="550"/>
      <c r="D79" s="550"/>
      <c r="E79" s="550" t="s">
        <v>998</v>
      </c>
      <c r="F79" s="551">
        <v>65</v>
      </c>
      <c r="G79" s="736">
        <v>7</v>
      </c>
      <c r="H79" s="736">
        <v>13</v>
      </c>
      <c r="I79" s="737">
        <v>8</v>
      </c>
      <c r="J79" s="738">
        <v>27</v>
      </c>
      <c r="K79" s="739">
        <v>3</v>
      </c>
      <c r="L79" s="740">
        <v>6</v>
      </c>
      <c r="M79" s="741">
        <v>2</v>
      </c>
      <c r="N79" s="557"/>
      <c r="O79" s="419"/>
    </row>
    <row r="80" spans="1:15" x14ac:dyDescent="0.3">
      <c r="A80" s="549"/>
      <c r="B80" s="550" t="s">
        <v>1027</v>
      </c>
      <c r="C80" s="550"/>
      <c r="D80" s="550"/>
      <c r="E80" s="550" t="s">
        <v>999</v>
      </c>
      <c r="F80" s="551">
        <v>9055</v>
      </c>
      <c r="G80" s="736">
        <v>537</v>
      </c>
      <c r="H80" s="736">
        <v>1009</v>
      </c>
      <c r="I80" s="737">
        <v>308</v>
      </c>
      <c r="J80" s="738">
        <v>4605</v>
      </c>
      <c r="K80" s="739">
        <v>252</v>
      </c>
      <c r="L80" s="740">
        <v>529</v>
      </c>
      <c r="M80" s="741">
        <v>152</v>
      </c>
      <c r="N80" s="557"/>
      <c r="O80" s="419"/>
    </row>
    <row r="81" spans="1:15" x14ac:dyDescent="0.3">
      <c r="A81" s="549"/>
      <c r="B81" s="549"/>
      <c r="C81" s="549"/>
      <c r="D81" s="549"/>
      <c r="E81" s="549" t="s">
        <v>4</v>
      </c>
      <c r="F81" s="558">
        <v>9120</v>
      </c>
      <c r="G81" s="743">
        <v>544</v>
      </c>
      <c r="H81" s="743">
        <v>1022</v>
      </c>
      <c r="I81" s="743">
        <v>316</v>
      </c>
      <c r="J81" s="744">
        <v>4632</v>
      </c>
      <c r="K81" s="743">
        <v>255</v>
      </c>
      <c r="L81" s="743">
        <v>535</v>
      </c>
      <c r="M81" s="745">
        <v>154</v>
      </c>
      <c r="N81" s="560"/>
      <c r="O81" s="419"/>
    </row>
    <row r="82" spans="1:15" x14ac:dyDescent="0.3">
      <c r="A82" s="549"/>
      <c r="B82" s="549"/>
      <c r="C82" s="549"/>
      <c r="D82" s="549"/>
      <c r="E82" s="550"/>
      <c r="F82" s="558"/>
      <c r="G82" s="742"/>
      <c r="H82" s="742"/>
      <c r="I82" s="746"/>
      <c r="J82" s="747"/>
      <c r="K82" s="739"/>
      <c r="L82" s="742"/>
      <c r="M82" s="746"/>
      <c r="N82" s="557"/>
      <c r="O82" s="419"/>
    </row>
    <row r="83" spans="1:15" x14ac:dyDescent="0.3">
      <c r="A83" s="549" t="s">
        <v>1098</v>
      </c>
      <c r="B83" s="549"/>
      <c r="C83" s="549"/>
      <c r="D83" s="549"/>
      <c r="E83" s="550" t="s">
        <v>998</v>
      </c>
      <c r="F83" s="551">
        <v>26209</v>
      </c>
      <c r="G83" s="736">
        <v>1855</v>
      </c>
      <c r="H83" s="736">
        <v>2605</v>
      </c>
      <c r="I83" s="737">
        <v>755</v>
      </c>
      <c r="J83" s="738">
        <v>7361</v>
      </c>
      <c r="K83" s="739">
        <v>494</v>
      </c>
      <c r="L83" s="740">
        <v>814</v>
      </c>
      <c r="M83" s="741">
        <v>229</v>
      </c>
      <c r="N83" s="557"/>
      <c r="O83" s="419"/>
    </row>
    <row r="84" spans="1:15" x14ac:dyDescent="0.3">
      <c r="A84" s="549" t="s">
        <v>14</v>
      </c>
      <c r="B84" s="549"/>
      <c r="C84" s="549"/>
      <c r="D84" s="549"/>
      <c r="E84" s="550" t="s">
        <v>999</v>
      </c>
      <c r="F84" s="551">
        <v>24792</v>
      </c>
      <c r="G84" s="736">
        <v>1943</v>
      </c>
      <c r="H84" s="736">
        <v>2787</v>
      </c>
      <c r="I84" s="737">
        <v>797</v>
      </c>
      <c r="J84" s="738">
        <v>5748</v>
      </c>
      <c r="K84" s="739">
        <v>509</v>
      </c>
      <c r="L84" s="740">
        <v>821</v>
      </c>
      <c r="M84" s="741">
        <v>216</v>
      </c>
      <c r="N84" s="557"/>
      <c r="O84" s="419"/>
    </row>
    <row r="85" spans="1:15" x14ac:dyDescent="0.3">
      <c r="A85" s="549"/>
      <c r="B85" s="549"/>
      <c r="C85" s="549"/>
      <c r="D85" s="549"/>
      <c r="E85" s="549" t="s">
        <v>4</v>
      </c>
      <c r="F85" s="558">
        <v>51001</v>
      </c>
      <c r="G85" s="742">
        <v>3798</v>
      </c>
      <c r="H85" s="743">
        <v>5392</v>
      </c>
      <c r="I85" s="743">
        <v>1552</v>
      </c>
      <c r="J85" s="744">
        <v>13109</v>
      </c>
      <c r="K85" s="743">
        <v>1003</v>
      </c>
      <c r="L85" s="743">
        <v>1635</v>
      </c>
      <c r="M85" s="745">
        <v>445</v>
      </c>
      <c r="N85" s="560"/>
      <c r="O85" s="419"/>
    </row>
    <row r="86" spans="1:15" x14ac:dyDescent="0.3">
      <c r="A86" s="549"/>
      <c r="B86" s="549"/>
      <c r="C86" s="549"/>
      <c r="D86" s="549"/>
      <c r="E86" s="549"/>
      <c r="F86" s="558"/>
      <c r="G86" s="742"/>
      <c r="H86" s="742"/>
      <c r="I86" s="746"/>
      <c r="J86" s="748"/>
      <c r="K86" s="742"/>
      <c r="L86" s="749"/>
      <c r="M86" s="750"/>
      <c r="N86" s="557"/>
      <c r="O86" s="419"/>
    </row>
    <row r="87" spans="1:15" x14ac:dyDescent="0.3">
      <c r="A87" s="549"/>
      <c r="B87" s="6" t="s">
        <v>1028</v>
      </c>
      <c r="C87" s="6"/>
      <c r="D87" s="6"/>
      <c r="E87" s="444" t="s">
        <v>998</v>
      </c>
      <c r="F87" s="551">
        <v>12223</v>
      </c>
      <c r="G87" s="736">
        <v>864</v>
      </c>
      <c r="H87" s="736">
        <v>1288</v>
      </c>
      <c r="I87" s="737">
        <v>343</v>
      </c>
      <c r="J87" s="751">
        <v>4194</v>
      </c>
      <c r="K87" s="736">
        <v>291</v>
      </c>
      <c r="L87" s="736">
        <v>500</v>
      </c>
      <c r="M87" s="737">
        <v>128</v>
      </c>
      <c r="N87" s="557"/>
      <c r="O87" s="419"/>
    </row>
    <row r="88" spans="1:15" x14ac:dyDescent="0.3">
      <c r="A88" s="549"/>
      <c r="B88" s="6" t="s">
        <v>1029</v>
      </c>
      <c r="C88" s="6"/>
      <c r="D88" s="6"/>
      <c r="E88" s="444" t="s">
        <v>999</v>
      </c>
      <c r="F88" s="551">
        <v>12086</v>
      </c>
      <c r="G88" s="736">
        <v>970</v>
      </c>
      <c r="H88" s="736">
        <v>1499</v>
      </c>
      <c r="I88" s="737">
        <v>401</v>
      </c>
      <c r="J88" s="751">
        <v>3783</v>
      </c>
      <c r="K88" s="736">
        <v>342</v>
      </c>
      <c r="L88" s="736">
        <v>614</v>
      </c>
      <c r="M88" s="737">
        <v>145</v>
      </c>
      <c r="N88" s="557"/>
      <c r="O88" s="419"/>
    </row>
    <row r="89" spans="1:15" x14ac:dyDescent="0.3">
      <c r="A89" s="549"/>
      <c r="B89" s="443"/>
      <c r="C89" s="443"/>
      <c r="D89" s="443"/>
      <c r="E89" s="443" t="s">
        <v>4</v>
      </c>
      <c r="F89" s="558">
        <v>24309</v>
      </c>
      <c r="G89" s="743">
        <v>1834</v>
      </c>
      <c r="H89" s="743">
        <v>2787</v>
      </c>
      <c r="I89" s="743">
        <v>744</v>
      </c>
      <c r="J89" s="744">
        <v>7977</v>
      </c>
      <c r="K89" s="743">
        <v>633</v>
      </c>
      <c r="L89" s="743">
        <v>1114</v>
      </c>
      <c r="M89" s="745">
        <v>273</v>
      </c>
      <c r="N89" s="560"/>
      <c r="O89" s="419"/>
    </row>
    <row r="90" spans="1:15" x14ac:dyDescent="0.3">
      <c r="A90" s="549"/>
      <c r="B90" s="549"/>
      <c r="C90" s="549"/>
      <c r="D90" s="549"/>
      <c r="E90" s="550"/>
      <c r="F90" s="558"/>
      <c r="G90" s="742"/>
      <c r="H90" s="742"/>
      <c r="I90" s="746"/>
      <c r="J90" s="747"/>
      <c r="K90" s="739"/>
      <c r="L90" s="742"/>
      <c r="M90" s="746"/>
      <c r="N90" s="557"/>
      <c r="O90" s="419"/>
    </row>
    <row r="91" spans="1:15" x14ac:dyDescent="0.3">
      <c r="A91" s="550" t="s">
        <v>1099</v>
      </c>
      <c r="B91" s="550" t="s">
        <v>15</v>
      </c>
      <c r="C91" s="549"/>
      <c r="D91" s="549"/>
      <c r="E91" s="550" t="s">
        <v>998</v>
      </c>
      <c r="F91" s="551">
        <v>3520</v>
      </c>
      <c r="G91" s="736">
        <v>228</v>
      </c>
      <c r="H91" s="736">
        <v>604</v>
      </c>
      <c r="I91" s="737">
        <v>178</v>
      </c>
      <c r="J91" s="738">
        <v>1208</v>
      </c>
      <c r="K91" s="739">
        <v>84</v>
      </c>
      <c r="L91" s="740">
        <v>260</v>
      </c>
      <c r="M91" s="741">
        <v>59</v>
      </c>
      <c r="N91" s="557"/>
      <c r="O91" s="419"/>
    </row>
    <row r="92" spans="1:15" x14ac:dyDescent="0.3">
      <c r="A92" s="550"/>
      <c r="B92" s="550" t="s">
        <v>16</v>
      </c>
      <c r="C92" s="549"/>
      <c r="D92" s="549"/>
      <c r="E92" s="550" t="s">
        <v>999</v>
      </c>
      <c r="F92" s="551">
        <v>3369</v>
      </c>
      <c r="G92" s="736">
        <v>225</v>
      </c>
      <c r="H92" s="736">
        <v>535</v>
      </c>
      <c r="I92" s="737">
        <v>144</v>
      </c>
      <c r="J92" s="738">
        <v>740</v>
      </c>
      <c r="K92" s="739">
        <v>56</v>
      </c>
      <c r="L92" s="740">
        <v>181</v>
      </c>
      <c r="M92" s="741">
        <v>53</v>
      </c>
      <c r="N92" s="557"/>
      <c r="O92" s="419"/>
    </row>
    <row r="93" spans="1:15" x14ac:dyDescent="0.3">
      <c r="A93" s="550"/>
      <c r="B93" s="550"/>
      <c r="C93" s="549"/>
      <c r="D93" s="549"/>
      <c r="E93" s="549" t="s">
        <v>4</v>
      </c>
      <c r="F93" s="558">
        <v>6889</v>
      </c>
      <c r="G93" s="743">
        <v>453</v>
      </c>
      <c r="H93" s="743">
        <v>1139</v>
      </c>
      <c r="I93" s="743">
        <v>322</v>
      </c>
      <c r="J93" s="744">
        <v>1948</v>
      </c>
      <c r="K93" s="743">
        <v>140</v>
      </c>
      <c r="L93" s="743">
        <v>441</v>
      </c>
      <c r="M93" s="745">
        <v>112</v>
      </c>
      <c r="N93" s="560"/>
      <c r="O93" s="419"/>
    </row>
    <row r="94" spans="1:15" x14ac:dyDescent="0.3">
      <c r="A94" s="550"/>
      <c r="B94" s="550"/>
      <c r="C94" s="549"/>
      <c r="D94" s="549"/>
      <c r="E94" s="550"/>
      <c r="F94" s="558"/>
      <c r="G94" s="742"/>
      <c r="H94" s="742"/>
      <c r="I94" s="746"/>
      <c r="J94" s="747"/>
      <c r="K94" s="739"/>
      <c r="L94" s="742"/>
      <c r="M94" s="746"/>
      <c r="N94" s="557"/>
      <c r="O94" s="419"/>
    </row>
    <row r="95" spans="1:15" x14ac:dyDescent="0.3">
      <c r="A95" s="550" t="s">
        <v>1099</v>
      </c>
      <c r="B95" s="550" t="s">
        <v>1102</v>
      </c>
      <c r="C95" s="549"/>
      <c r="D95" s="549"/>
      <c r="E95" s="550" t="s">
        <v>998</v>
      </c>
      <c r="F95" s="551">
        <v>15651</v>
      </c>
      <c r="G95" s="736">
        <v>918</v>
      </c>
      <c r="H95" s="736">
        <v>1291</v>
      </c>
      <c r="I95" s="737">
        <v>481</v>
      </c>
      <c r="J95" s="738">
        <v>1027</v>
      </c>
      <c r="K95" s="739">
        <v>65</v>
      </c>
      <c r="L95" s="740">
        <v>98</v>
      </c>
      <c r="M95" s="741">
        <v>33</v>
      </c>
      <c r="N95" s="557"/>
      <c r="O95" s="419"/>
    </row>
    <row r="96" spans="1:15" x14ac:dyDescent="0.3">
      <c r="A96" s="550"/>
      <c r="B96" s="550" t="s">
        <v>820</v>
      </c>
      <c r="C96" s="549"/>
      <c r="D96" s="549"/>
      <c r="E96" s="550" t="s">
        <v>999</v>
      </c>
      <c r="F96" s="551">
        <v>31319</v>
      </c>
      <c r="G96" s="736">
        <v>1876</v>
      </c>
      <c r="H96" s="736">
        <v>2922</v>
      </c>
      <c r="I96" s="737">
        <v>1083</v>
      </c>
      <c r="J96" s="738">
        <v>1338</v>
      </c>
      <c r="K96" s="739">
        <v>84</v>
      </c>
      <c r="L96" s="740">
        <v>168</v>
      </c>
      <c r="M96" s="741">
        <v>47</v>
      </c>
      <c r="N96" s="557"/>
      <c r="O96" s="419"/>
    </row>
    <row r="97" spans="1:15" x14ac:dyDescent="0.3">
      <c r="A97" s="550"/>
      <c r="B97" s="550"/>
      <c r="C97" s="549"/>
      <c r="D97" s="549"/>
      <c r="E97" s="549" t="s">
        <v>4</v>
      </c>
      <c r="F97" s="558">
        <v>46970</v>
      </c>
      <c r="G97" s="743">
        <v>2794</v>
      </c>
      <c r="H97" s="743">
        <v>4213</v>
      </c>
      <c r="I97" s="743">
        <v>1564</v>
      </c>
      <c r="J97" s="744">
        <v>2365</v>
      </c>
      <c r="K97" s="743">
        <v>149</v>
      </c>
      <c r="L97" s="743">
        <v>266</v>
      </c>
      <c r="M97" s="745">
        <v>80</v>
      </c>
      <c r="N97" s="560"/>
      <c r="O97" s="419"/>
    </row>
    <row r="98" spans="1:15" x14ac:dyDescent="0.3">
      <c r="A98" s="550"/>
      <c r="B98" s="550"/>
      <c r="C98" s="549"/>
      <c r="D98" s="549"/>
      <c r="E98" s="550"/>
      <c r="F98" s="551"/>
      <c r="G98" s="736"/>
      <c r="H98" s="736"/>
      <c r="I98" s="737"/>
      <c r="J98" s="738"/>
      <c r="K98" s="739"/>
      <c r="L98" s="740"/>
      <c r="M98" s="741"/>
      <c r="N98" s="560"/>
      <c r="O98" s="419"/>
    </row>
    <row r="99" spans="1:15" x14ac:dyDescent="0.3">
      <c r="A99" s="550" t="s">
        <v>1099</v>
      </c>
      <c r="B99" s="550" t="s">
        <v>1101</v>
      </c>
      <c r="C99" s="549"/>
      <c r="D99" s="549"/>
      <c r="E99" s="550" t="s">
        <v>998</v>
      </c>
      <c r="F99" s="551">
        <v>34750</v>
      </c>
      <c r="G99" s="736">
        <v>1952</v>
      </c>
      <c r="H99" s="736">
        <v>2567</v>
      </c>
      <c r="I99" s="737">
        <v>1040</v>
      </c>
      <c r="J99" s="738">
        <v>13006</v>
      </c>
      <c r="K99" s="739">
        <v>688</v>
      </c>
      <c r="L99" s="740">
        <v>1068</v>
      </c>
      <c r="M99" s="741">
        <v>337</v>
      </c>
      <c r="O99" s="419"/>
    </row>
    <row r="100" spans="1:15" s="200" customFormat="1" ht="15.75" x14ac:dyDescent="0.35">
      <c r="A100" s="550"/>
      <c r="B100" s="550" t="s">
        <v>1100</v>
      </c>
      <c r="C100" s="549"/>
      <c r="D100" s="549"/>
      <c r="E100" s="550" t="s">
        <v>999</v>
      </c>
      <c r="F100" s="551">
        <v>28804</v>
      </c>
      <c r="G100" s="736">
        <v>1698</v>
      </c>
      <c r="H100" s="736">
        <v>2266</v>
      </c>
      <c r="I100" s="737">
        <v>809</v>
      </c>
      <c r="J100" s="738">
        <v>7862</v>
      </c>
      <c r="K100" s="739">
        <v>476</v>
      </c>
      <c r="L100" s="740">
        <v>729</v>
      </c>
      <c r="M100" s="741">
        <v>210</v>
      </c>
      <c r="N100" s="511"/>
      <c r="O100" s="419"/>
    </row>
    <row r="101" spans="1:15" s="200" customFormat="1" ht="15.75" x14ac:dyDescent="0.35">
      <c r="A101" s="550"/>
      <c r="B101" s="549"/>
      <c r="C101" s="549"/>
      <c r="D101" s="549"/>
      <c r="E101" s="549" t="s">
        <v>4</v>
      </c>
      <c r="F101" s="628">
        <v>63554</v>
      </c>
      <c r="G101" s="752">
        <v>3650</v>
      </c>
      <c r="H101" s="752">
        <v>4833</v>
      </c>
      <c r="I101" s="753">
        <v>1849</v>
      </c>
      <c r="J101" s="754">
        <v>20868</v>
      </c>
      <c r="K101" s="752">
        <v>1164</v>
      </c>
      <c r="L101" s="752">
        <v>1797</v>
      </c>
      <c r="M101" s="753">
        <v>547</v>
      </c>
      <c r="N101" s="511"/>
      <c r="O101" s="419"/>
    </row>
    <row r="102" spans="1:15" s="200" customFormat="1" ht="15.75" x14ac:dyDescent="0.35">
      <c r="A102" s="614"/>
      <c r="B102" s="614"/>
      <c r="C102" s="614"/>
      <c r="D102" s="614"/>
      <c r="E102" s="615"/>
      <c r="F102" s="616"/>
      <c r="G102" s="617"/>
      <c r="H102" s="617"/>
      <c r="I102" s="618"/>
      <c r="J102" s="616"/>
      <c r="K102" s="617"/>
      <c r="L102" s="619"/>
      <c r="M102" s="620"/>
      <c r="N102" s="511"/>
    </row>
    <row r="103" spans="1:15" s="200" customFormat="1" x14ac:dyDescent="0.35">
      <c r="N103" s="511"/>
    </row>
    <row r="104" spans="1:15" s="200" customFormat="1" x14ac:dyDescent="0.35">
      <c r="A104" s="621" t="s">
        <v>1030</v>
      </c>
      <c r="B104" s="512" t="s">
        <v>1193</v>
      </c>
      <c r="C104" s="512"/>
      <c r="D104" s="512"/>
      <c r="E104" s="512"/>
      <c r="F104" s="622"/>
      <c r="G104" s="622"/>
      <c r="H104" s="512"/>
      <c r="I104" s="512"/>
      <c r="J104" s="622"/>
      <c r="K104" s="622"/>
      <c r="L104" s="512"/>
      <c r="M104" s="512"/>
      <c r="N104" s="511"/>
    </row>
    <row r="105" spans="1:15" s="200" customFormat="1" x14ac:dyDescent="0.35">
      <c r="A105" s="512"/>
      <c r="B105" s="512" t="s">
        <v>1136</v>
      </c>
      <c r="C105" s="512"/>
      <c r="D105" s="512"/>
      <c r="E105" s="512"/>
      <c r="F105" s="622"/>
      <c r="G105" s="622"/>
      <c r="H105" s="512"/>
      <c r="I105" s="512"/>
      <c r="J105" s="622"/>
      <c r="K105" s="622"/>
      <c r="L105" s="512"/>
      <c r="M105" s="512"/>
      <c r="N105" s="511"/>
    </row>
    <row r="106" spans="1:15" s="200" customFormat="1" x14ac:dyDescent="0.35">
      <c r="B106" s="200" t="s">
        <v>1226</v>
      </c>
      <c r="F106" s="623"/>
      <c r="G106" s="623"/>
      <c r="J106" s="623"/>
      <c r="K106" s="623"/>
      <c r="N106" s="511"/>
    </row>
    <row r="107" spans="1:15" s="200" customFormat="1" x14ac:dyDescent="0.35">
      <c r="A107" s="509" t="s">
        <v>1250</v>
      </c>
      <c r="B107" s="200" t="s">
        <v>1251</v>
      </c>
      <c r="F107" s="623"/>
      <c r="G107" s="623"/>
      <c r="J107" s="623"/>
      <c r="K107" s="623"/>
      <c r="N107" s="511"/>
    </row>
    <row r="108" spans="1:15" s="200" customFormat="1" x14ac:dyDescent="0.35">
      <c r="A108" s="509" t="s">
        <v>1031</v>
      </c>
      <c r="B108" s="512" t="s">
        <v>1194</v>
      </c>
      <c r="C108" s="512"/>
      <c r="D108" s="512"/>
      <c r="F108" s="623"/>
      <c r="G108" s="623"/>
      <c r="J108" s="623"/>
      <c r="K108" s="623"/>
      <c r="N108" s="511"/>
    </row>
    <row r="109" spans="1:15" s="200" customFormat="1" x14ac:dyDescent="0.35">
      <c r="A109" s="510"/>
      <c r="B109" s="251" t="s">
        <v>1080</v>
      </c>
      <c r="C109" s="251"/>
      <c r="D109" s="251"/>
      <c r="F109" s="623"/>
      <c r="G109" s="623"/>
      <c r="J109" s="623"/>
      <c r="K109" s="623"/>
      <c r="N109" s="511"/>
    </row>
    <row r="110" spans="1:15" ht="15.75" x14ac:dyDescent="0.35">
      <c r="A110" s="252"/>
      <c r="B110" s="512" t="s">
        <v>1228</v>
      </c>
      <c r="C110" s="512"/>
      <c r="D110" s="512"/>
      <c r="E110" s="200"/>
      <c r="F110" s="623"/>
      <c r="G110" s="623"/>
      <c r="H110" s="200"/>
      <c r="I110" s="200"/>
      <c r="J110" s="623"/>
      <c r="K110" s="623"/>
      <c r="L110" s="200"/>
      <c r="M110" s="200"/>
    </row>
    <row r="111" spans="1:15" ht="15.75" x14ac:dyDescent="0.35">
      <c r="A111" s="252"/>
      <c r="B111" s="251" t="s">
        <v>1227</v>
      </c>
      <c r="C111" s="251"/>
      <c r="D111" s="251"/>
      <c r="E111" s="200"/>
      <c r="F111" s="623"/>
      <c r="G111" s="623"/>
      <c r="H111" s="200"/>
      <c r="I111" s="200"/>
      <c r="J111" s="623"/>
      <c r="K111" s="623"/>
      <c r="L111" s="200"/>
      <c r="M111" s="200"/>
    </row>
    <row r="112" spans="1:15" ht="15.75" x14ac:dyDescent="0.35">
      <c r="A112" s="252"/>
      <c r="B112" s="866" t="s">
        <v>1195</v>
      </c>
      <c r="C112" s="866"/>
      <c r="D112" s="866"/>
      <c r="E112" s="867"/>
      <c r="F112" s="868"/>
      <c r="G112" s="868"/>
      <c r="H112" s="200"/>
      <c r="I112" s="200"/>
      <c r="J112" s="623"/>
      <c r="K112" s="623"/>
      <c r="L112" s="200"/>
      <c r="M112" s="200"/>
    </row>
    <row r="113" spans="1:13" ht="15.75" x14ac:dyDescent="0.35">
      <c r="A113" s="252"/>
      <c r="B113" s="898" t="s">
        <v>1221</v>
      </c>
      <c r="C113" s="251"/>
      <c r="D113" s="251"/>
      <c r="E113" s="200"/>
      <c r="F113" s="623"/>
      <c r="G113" s="623"/>
      <c r="H113" s="200"/>
      <c r="I113" s="200"/>
      <c r="J113" s="623"/>
      <c r="K113" s="623"/>
      <c r="L113" s="200"/>
      <c r="M113" s="200"/>
    </row>
  </sheetData>
  <mergeCells count="1">
    <mergeCell ref="N4:N5"/>
  </mergeCells>
  <hyperlinks>
    <hyperlink ref="A2" location="'CHAPTER 1'!A1" display="Back to Table of Contents" xr:uid="{2C3959A0-21E5-4875-BB64-60295984B658}"/>
    <hyperlink ref="B109" r:id="rId1" xr:uid="{ADC4B868-3225-4F52-9B9D-E3E58552F2A0}"/>
    <hyperlink ref="B111" r:id="rId2" xr:uid="{7796D99E-82DA-44E0-A19B-9EF76AAA7BF2}"/>
    <hyperlink ref="B113" r:id="rId3" xr:uid="{8571D1F9-813F-404F-9D89-1F2D14AB78CE}"/>
  </hyperlinks>
  <pageMargins left="0.7" right="0.7" top="0.75" bottom="0.75" header="0.3" footer="0.3"/>
  <pageSetup paperSize="9" scale="44" orientation="portrait" r:id="rId4"/>
  <drawing r:id="rId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8137D-7362-49B2-9CDF-9C310DF72036}">
  <sheetPr>
    <tabColor theme="9" tint="0.59999389629810485"/>
    <pageSetUpPr fitToPage="1"/>
  </sheetPr>
  <dimension ref="A1:U601"/>
  <sheetViews>
    <sheetView showGridLines="0" zoomScaleNormal="100" workbookViewId="0">
      <pane xSplit="5" ySplit="5" topLeftCell="F6" activePane="bottomRight" state="frozen"/>
      <selection activeCell="J27" sqref="J27"/>
      <selection pane="topRight" activeCell="J27" sqref="J27"/>
      <selection pane="bottomLeft" activeCell="J27" sqref="J27"/>
      <selection pane="bottomRight" activeCell="U351" sqref="U351"/>
    </sheetView>
  </sheetViews>
  <sheetFormatPr defaultColWidth="9.140625" defaultRowHeight="16.5" x14ac:dyDescent="0.3"/>
  <cols>
    <col min="1" max="1" width="12.85546875" style="1" customWidth="1"/>
    <col min="2" max="2" width="33.140625" style="1" customWidth="1"/>
    <col min="3" max="3" width="30" style="1" bestFit="1" customWidth="1"/>
    <col min="4" max="4" width="20.5703125" style="1" bestFit="1" customWidth="1"/>
    <col min="5" max="5" width="5.42578125" style="1" bestFit="1" customWidth="1"/>
    <col min="6" max="7" width="9.140625" style="1"/>
    <col min="8" max="8" width="8.42578125" style="1" customWidth="1"/>
    <col min="9" max="9" width="6.5703125" style="201" customWidth="1"/>
    <col min="10" max="10" width="6" style="201" customWidth="1"/>
    <col min="11" max="11" width="8" style="201" customWidth="1"/>
    <col min="12" max="12" width="7.42578125" style="1" customWidth="1"/>
    <col min="13" max="13" width="6" style="1" customWidth="1"/>
    <col min="14" max="14" width="8" style="1" customWidth="1"/>
    <col min="15" max="16" width="10.7109375" style="1" customWidth="1"/>
    <col min="17" max="17" width="14.85546875" style="992" customWidth="1"/>
    <col min="18" max="16384" width="9.140625" style="1"/>
  </cols>
  <sheetData>
    <row r="1" spans="1:19" s="169" customFormat="1" ht="18" x14ac:dyDescent="0.35">
      <c r="A1" s="12" t="s">
        <v>1205</v>
      </c>
      <c r="B1" s="12"/>
      <c r="C1" s="12"/>
      <c r="D1" s="12"/>
      <c r="E1" s="12"/>
      <c r="F1" s="12"/>
      <c r="G1" s="12"/>
      <c r="H1" s="12"/>
      <c r="I1" s="192"/>
      <c r="J1" s="192"/>
      <c r="K1" s="192"/>
      <c r="L1" s="12"/>
      <c r="M1" s="12"/>
      <c r="N1" s="12"/>
      <c r="O1" s="12"/>
      <c r="P1" s="12"/>
      <c r="Q1" s="168"/>
      <c r="R1" s="429"/>
      <c r="S1" s="429"/>
    </row>
    <row r="2" spans="1:19" x14ac:dyDescent="0.3">
      <c r="A2" s="899" t="s">
        <v>869</v>
      </c>
      <c r="B2" s="989"/>
      <c r="C2" s="989"/>
      <c r="D2" s="989"/>
      <c r="E2" s="989"/>
      <c r="F2" s="989"/>
      <c r="G2" s="989"/>
      <c r="H2" s="989"/>
      <c r="I2" s="988"/>
      <c r="J2" s="988"/>
      <c r="K2" s="988"/>
      <c r="L2" s="989"/>
      <c r="M2" s="989"/>
      <c r="N2" s="989"/>
      <c r="O2" s="989"/>
      <c r="P2" s="989"/>
      <c r="Q2" s="906"/>
    </row>
    <row r="3" spans="1:19" ht="15" x14ac:dyDescent="0.3">
      <c r="A3" s="994"/>
      <c r="B3" s="909"/>
      <c r="C3" s="909"/>
      <c r="D3" s="909"/>
      <c r="E3" s="909"/>
      <c r="F3" s="1191" t="s">
        <v>37</v>
      </c>
      <c r="G3" s="1192"/>
      <c r="H3" s="1192"/>
      <c r="I3" s="1192"/>
      <c r="J3" s="1192"/>
      <c r="K3" s="1192"/>
      <c r="L3" s="1192"/>
      <c r="M3" s="1192"/>
      <c r="N3" s="1192"/>
      <c r="O3" s="1088"/>
      <c r="P3" s="1088"/>
      <c r="Q3" s="1089"/>
    </row>
    <row r="4" spans="1:19" s="427" customFormat="1" ht="40.5" x14ac:dyDescent="0.2">
      <c r="A4" s="997"/>
      <c r="B4" s="915"/>
      <c r="C4" s="915"/>
      <c r="D4" s="915"/>
      <c r="E4" s="915"/>
      <c r="F4" s="1193" t="s">
        <v>1285</v>
      </c>
      <c r="G4" s="1194"/>
      <c r="H4" s="1195"/>
      <c r="I4" s="1196" t="s">
        <v>1207</v>
      </c>
      <c r="J4" s="1197"/>
      <c r="K4" s="1198"/>
      <c r="L4" s="1193" t="s">
        <v>1286</v>
      </c>
      <c r="M4" s="1194"/>
      <c r="N4" s="1195"/>
      <c r="O4" s="1193" t="s">
        <v>1118</v>
      </c>
      <c r="P4" s="1199"/>
      <c r="Q4" s="1090" t="s">
        <v>819</v>
      </c>
    </row>
    <row r="5" spans="1:19" ht="30.75" customHeight="1" x14ac:dyDescent="0.3">
      <c r="A5" s="999" t="s">
        <v>810</v>
      </c>
      <c r="B5" s="1000" t="s">
        <v>70</v>
      </c>
      <c r="C5" s="1000" t="s">
        <v>821</v>
      </c>
      <c r="D5" s="1000" t="s">
        <v>71</v>
      </c>
      <c r="E5" s="1000" t="s">
        <v>72</v>
      </c>
      <c r="F5" s="1031" t="s">
        <v>35</v>
      </c>
      <c r="G5" s="1032" t="s">
        <v>34</v>
      </c>
      <c r="H5" s="1091" t="s">
        <v>4</v>
      </c>
      <c r="I5" s="1034" t="s">
        <v>35</v>
      </c>
      <c r="J5" s="1035" t="s">
        <v>34</v>
      </c>
      <c r="K5" s="1036" t="s">
        <v>4</v>
      </c>
      <c r="L5" s="1031" t="s">
        <v>35</v>
      </c>
      <c r="M5" s="1032" t="s">
        <v>34</v>
      </c>
      <c r="N5" s="1091" t="s">
        <v>4</v>
      </c>
      <c r="O5" s="1031" t="s">
        <v>72</v>
      </c>
      <c r="P5" s="1032" t="s">
        <v>1117</v>
      </c>
      <c r="Q5" s="1092" t="s">
        <v>72</v>
      </c>
    </row>
    <row r="6" spans="1:19" ht="13.5" customHeight="1" x14ac:dyDescent="0.3">
      <c r="A6" s="1043" t="s">
        <v>154</v>
      </c>
      <c r="B6" s="1044" t="s">
        <v>155</v>
      </c>
      <c r="C6" s="1044" t="s">
        <v>838</v>
      </c>
      <c r="D6" s="1044" t="s">
        <v>29</v>
      </c>
      <c r="E6" s="1044" t="s">
        <v>75</v>
      </c>
      <c r="F6" s="935">
        <v>61.670715462613998</v>
      </c>
      <c r="G6" s="936">
        <v>17.0626771734816</v>
      </c>
      <c r="H6" s="936">
        <v>37.975222852679366</v>
      </c>
      <c r="I6" s="1012">
        <v>137</v>
      </c>
      <c r="J6" s="1013">
        <v>35</v>
      </c>
      <c r="K6" s="1014">
        <v>172</v>
      </c>
      <c r="L6" s="940">
        <v>45.666666666666664</v>
      </c>
      <c r="M6" s="941">
        <v>11.666666666666666</v>
      </c>
      <c r="N6" s="942">
        <v>57.333333333333336</v>
      </c>
      <c r="O6" s="943">
        <v>123</v>
      </c>
      <c r="P6" s="943">
        <v>173</v>
      </c>
      <c r="Q6" s="945">
        <v>152</v>
      </c>
    </row>
    <row r="7" spans="1:19" ht="13.5" customHeight="1" x14ac:dyDescent="0.3">
      <c r="A7" s="1046" t="s">
        <v>156</v>
      </c>
      <c r="B7" s="1047" t="s">
        <v>157</v>
      </c>
      <c r="C7" s="1047" t="s">
        <v>838</v>
      </c>
      <c r="D7" s="1047" t="s">
        <v>29</v>
      </c>
      <c r="E7" s="1047" t="s">
        <v>75</v>
      </c>
      <c r="F7" s="935">
        <v>47.168223769807469</v>
      </c>
      <c r="G7" s="936">
        <v>15.137612900242933</v>
      </c>
      <c r="H7" s="948">
        <v>30.724648280414538</v>
      </c>
      <c r="I7" s="1012">
        <v>179</v>
      </c>
      <c r="J7" s="1013">
        <v>61</v>
      </c>
      <c r="K7" s="1014">
        <v>240</v>
      </c>
      <c r="L7" s="940">
        <v>59.666666666666664</v>
      </c>
      <c r="M7" s="941">
        <v>20.333333333333332</v>
      </c>
      <c r="N7" s="942">
        <v>80</v>
      </c>
      <c r="O7" s="949">
        <v>202</v>
      </c>
      <c r="P7" s="949">
        <v>262</v>
      </c>
      <c r="Q7" s="945">
        <v>247</v>
      </c>
    </row>
    <row r="8" spans="1:19" ht="13.5" customHeight="1" x14ac:dyDescent="0.3">
      <c r="A8" s="1046" t="s">
        <v>158</v>
      </c>
      <c r="B8" s="1047" t="s">
        <v>159</v>
      </c>
      <c r="C8" s="1047" t="s">
        <v>838</v>
      </c>
      <c r="D8" s="1047" t="s">
        <v>29</v>
      </c>
      <c r="E8" s="1047" t="s">
        <v>75</v>
      </c>
      <c r="F8" s="935">
        <v>70.271028449817337</v>
      </c>
      <c r="G8" s="936">
        <v>26.768365846969164</v>
      </c>
      <c r="H8" s="948">
        <v>48.465405489130397</v>
      </c>
      <c r="I8" s="1012">
        <v>149</v>
      </c>
      <c r="J8" s="1013">
        <v>55</v>
      </c>
      <c r="K8" s="1014">
        <v>204</v>
      </c>
      <c r="L8" s="940">
        <v>49.666666666666664</v>
      </c>
      <c r="M8" s="941">
        <v>18.333333333333332</v>
      </c>
      <c r="N8" s="942">
        <v>68</v>
      </c>
      <c r="O8" s="949">
        <v>52</v>
      </c>
      <c r="P8" s="949">
        <v>80</v>
      </c>
      <c r="Q8" s="945">
        <v>51</v>
      </c>
    </row>
    <row r="9" spans="1:19" ht="13.5" customHeight="1" x14ac:dyDescent="0.3">
      <c r="A9" s="1046" t="s">
        <v>407</v>
      </c>
      <c r="B9" s="1047" t="s">
        <v>408</v>
      </c>
      <c r="C9" s="1047" t="s">
        <v>841</v>
      </c>
      <c r="D9" s="1047" t="s">
        <v>28</v>
      </c>
      <c r="E9" s="1047" t="s">
        <v>75</v>
      </c>
      <c r="F9" s="935">
        <v>53.027020422734836</v>
      </c>
      <c r="G9" s="951" t="s">
        <v>1084</v>
      </c>
      <c r="H9" s="948">
        <v>32.35075294051493</v>
      </c>
      <c r="I9" s="1012">
        <v>77</v>
      </c>
      <c r="J9" s="1013">
        <v>19</v>
      </c>
      <c r="K9" s="1014">
        <v>96</v>
      </c>
      <c r="L9" s="940">
        <v>25.666666666666668</v>
      </c>
      <c r="M9" s="941">
        <v>6.333333333333333</v>
      </c>
      <c r="N9" s="942">
        <v>32</v>
      </c>
      <c r="O9" s="949">
        <v>187</v>
      </c>
      <c r="P9" s="949">
        <v>247</v>
      </c>
      <c r="Q9" s="945">
        <v>265</v>
      </c>
    </row>
    <row r="10" spans="1:19" ht="13.5" customHeight="1" x14ac:dyDescent="0.3">
      <c r="A10" s="1046" t="s">
        <v>409</v>
      </c>
      <c r="B10" s="1047" t="s">
        <v>410</v>
      </c>
      <c r="C10" s="1047" t="s">
        <v>841</v>
      </c>
      <c r="D10" s="1047" t="s">
        <v>28</v>
      </c>
      <c r="E10" s="1047" t="s">
        <v>75</v>
      </c>
      <c r="F10" s="935">
        <v>65.049807206657334</v>
      </c>
      <c r="G10" s="951" t="s">
        <v>1084</v>
      </c>
      <c r="H10" s="936">
        <v>40.917116913240797</v>
      </c>
      <c r="I10" s="1012">
        <v>108</v>
      </c>
      <c r="J10" s="1013">
        <v>27</v>
      </c>
      <c r="K10" s="1014">
        <v>135</v>
      </c>
      <c r="L10" s="940">
        <v>36</v>
      </c>
      <c r="M10" s="941">
        <v>9</v>
      </c>
      <c r="N10" s="942">
        <v>45</v>
      </c>
      <c r="O10" s="949">
        <v>100</v>
      </c>
      <c r="P10" s="949">
        <v>145</v>
      </c>
      <c r="Q10" s="945">
        <v>132</v>
      </c>
    </row>
    <row r="11" spans="1:19" ht="13.5" customHeight="1" x14ac:dyDescent="0.3">
      <c r="A11" s="1046" t="s">
        <v>411</v>
      </c>
      <c r="B11" s="1047" t="s">
        <v>412</v>
      </c>
      <c r="C11" s="1047" t="s">
        <v>841</v>
      </c>
      <c r="D11" s="1047" t="s">
        <v>28</v>
      </c>
      <c r="E11" s="1047" t="s">
        <v>75</v>
      </c>
      <c r="F11" s="935">
        <v>86.860161827950535</v>
      </c>
      <c r="G11" s="936">
        <v>38.738045114709429</v>
      </c>
      <c r="H11" s="948">
        <v>62.707500510633167</v>
      </c>
      <c r="I11" s="1012">
        <v>120</v>
      </c>
      <c r="J11" s="1013">
        <v>50</v>
      </c>
      <c r="K11" s="1014">
        <v>170</v>
      </c>
      <c r="L11" s="940">
        <v>40</v>
      </c>
      <c r="M11" s="941">
        <v>16.666666666666668</v>
      </c>
      <c r="N11" s="942">
        <v>56.666666666666664</v>
      </c>
      <c r="O11" s="949">
        <v>11</v>
      </c>
      <c r="P11" s="949">
        <v>21</v>
      </c>
      <c r="Q11" s="945">
        <v>74</v>
      </c>
    </row>
    <row r="12" spans="1:19" ht="13.5" customHeight="1" x14ac:dyDescent="0.3">
      <c r="A12" s="1046" t="s">
        <v>413</v>
      </c>
      <c r="B12" s="1047" t="s">
        <v>414</v>
      </c>
      <c r="C12" s="1047" t="s">
        <v>841</v>
      </c>
      <c r="D12" s="1047" t="s">
        <v>28</v>
      </c>
      <c r="E12" s="1047" t="s">
        <v>75</v>
      </c>
      <c r="F12" s="935">
        <v>49.043766576651826</v>
      </c>
      <c r="G12" s="936">
        <v>16.195488757145299</v>
      </c>
      <c r="H12" s="948">
        <v>29.945618716954272</v>
      </c>
      <c r="I12" s="1012">
        <v>109</v>
      </c>
      <c r="J12" s="1013">
        <v>27</v>
      </c>
      <c r="K12" s="1014">
        <v>136</v>
      </c>
      <c r="L12" s="940">
        <v>36.333333333333336</v>
      </c>
      <c r="M12" s="941">
        <v>9</v>
      </c>
      <c r="N12" s="942">
        <v>45.333333333333336</v>
      </c>
      <c r="O12" s="949">
        <v>211</v>
      </c>
      <c r="P12" s="949">
        <v>271</v>
      </c>
      <c r="Q12" s="945">
        <v>272</v>
      </c>
    </row>
    <row r="13" spans="1:19" ht="13.5" customHeight="1" x14ac:dyDescent="0.3">
      <c r="A13" s="1046" t="s">
        <v>415</v>
      </c>
      <c r="B13" s="1047" t="s">
        <v>416</v>
      </c>
      <c r="C13" s="1047" t="s">
        <v>841</v>
      </c>
      <c r="D13" s="1047" t="s">
        <v>28</v>
      </c>
      <c r="E13" s="1047" t="s">
        <v>75</v>
      </c>
      <c r="F13" s="935">
        <v>43.872834375900233</v>
      </c>
      <c r="G13" s="936">
        <v>17.371116063978398</v>
      </c>
      <c r="H13" s="948">
        <v>28.574987201560365</v>
      </c>
      <c r="I13" s="1012">
        <v>85</v>
      </c>
      <c r="J13" s="1013">
        <v>28</v>
      </c>
      <c r="K13" s="1014">
        <v>113</v>
      </c>
      <c r="L13" s="940">
        <v>28.333333333333332</v>
      </c>
      <c r="M13" s="941">
        <v>9.3333333333333339</v>
      </c>
      <c r="N13" s="942">
        <v>37.666666666666664</v>
      </c>
      <c r="O13" s="949">
        <v>223</v>
      </c>
      <c r="P13" s="949">
        <v>286</v>
      </c>
      <c r="Q13" s="945">
        <v>285</v>
      </c>
    </row>
    <row r="14" spans="1:19" ht="13.5" customHeight="1" x14ac:dyDescent="0.3">
      <c r="A14" s="1046" t="s">
        <v>417</v>
      </c>
      <c r="B14" s="1047" t="s">
        <v>418</v>
      </c>
      <c r="C14" s="1047" t="s">
        <v>841</v>
      </c>
      <c r="D14" s="1047" t="s">
        <v>28</v>
      </c>
      <c r="E14" s="1047" t="s">
        <v>75</v>
      </c>
      <c r="F14" s="935">
        <v>37.080507699743428</v>
      </c>
      <c r="G14" s="951">
        <v>14.902747733032699</v>
      </c>
      <c r="H14" s="936">
        <v>24.269840691003566</v>
      </c>
      <c r="I14" s="1012">
        <v>80</v>
      </c>
      <c r="J14" s="954">
        <v>27</v>
      </c>
      <c r="K14" s="1014">
        <v>107</v>
      </c>
      <c r="L14" s="940">
        <v>26.666666666666668</v>
      </c>
      <c r="M14" s="957">
        <v>9</v>
      </c>
      <c r="N14" s="942">
        <v>35.666666666666664</v>
      </c>
      <c r="O14" s="949">
        <v>266</v>
      </c>
      <c r="P14" s="949">
        <v>331</v>
      </c>
      <c r="Q14" s="945">
        <v>295</v>
      </c>
    </row>
    <row r="15" spans="1:19" ht="13.5" customHeight="1" x14ac:dyDescent="0.3">
      <c r="A15" s="1046" t="s">
        <v>532</v>
      </c>
      <c r="B15" s="1047" t="s">
        <v>968</v>
      </c>
      <c r="C15" s="1047" t="s">
        <v>833</v>
      </c>
      <c r="D15" s="1047" t="s">
        <v>26</v>
      </c>
      <c r="E15" s="1047" t="s">
        <v>75</v>
      </c>
      <c r="F15" s="935">
        <v>59.94865628304683</v>
      </c>
      <c r="G15" s="936">
        <v>17.466612640634832</v>
      </c>
      <c r="H15" s="948">
        <v>38.388459975999098</v>
      </c>
      <c r="I15" s="1012">
        <v>266</v>
      </c>
      <c r="J15" s="1013">
        <v>80</v>
      </c>
      <c r="K15" s="1014">
        <v>346</v>
      </c>
      <c r="L15" s="940">
        <v>88.666666666666671</v>
      </c>
      <c r="M15" s="941">
        <v>26.666666666666668</v>
      </c>
      <c r="N15" s="942">
        <v>115.33333333333333</v>
      </c>
      <c r="O15" s="949">
        <v>119</v>
      </c>
      <c r="P15" s="949">
        <v>169</v>
      </c>
      <c r="Q15" s="945">
        <v>77</v>
      </c>
    </row>
    <row r="16" spans="1:19" ht="13.5" customHeight="1" x14ac:dyDescent="0.3">
      <c r="A16" s="1046" t="s">
        <v>978</v>
      </c>
      <c r="B16" s="1047" t="s">
        <v>842</v>
      </c>
      <c r="C16" s="1047" t="s">
        <v>842</v>
      </c>
      <c r="D16" s="1047" t="s">
        <v>28</v>
      </c>
      <c r="E16" s="1047" t="s">
        <v>75</v>
      </c>
      <c r="F16" s="935">
        <v>41.834134478448696</v>
      </c>
      <c r="G16" s="936">
        <v>10.787387698690587</v>
      </c>
      <c r="H16" s="948">
        <v>25.8627028546797</v>
      </c>
      <c r="I16" s="1012">
        <v>296</v>
      </c>
      <c r="J16" s="1013">
        <v>80</v>
      </c>
      <c r="K16" s="1014">
        <v>376</v>
      </c>
      <c r="L16" s="940">
        <v>98.666666666666671</v>
      </c>
      <c r="M16" s="941">
        <v>26.666666666666668</v>
      </c>
      <c r="N16" s="942">
        <v>125.33333333333333</v>
      </c>
      <c r="O16" s="949">
        <v>256</v>
      </c>
      <c r="P16" s="949">
        <v>320</v>
      </c>
      <c r="Q16" s="945">
        <v>268</v>
      </c>
    </row>
    <row r="17" spans="1:17" ht="13.5" customHeight="1" x14ac:dyDescent="0.3">
      <c r="A17" s="946" t="s">
        <v>419</v>
      </c>
      <c r="B17" s="1047" t="s">
        <v>420</v>
      </c>
      <c r="C17" s="1047" t="s">
        <v>842</v>
      </c>
      <c r="D17" s="1047" t="s">
        <v>28</v>
      </c>
      <c r="E17" s="1047" t="s">
        <v>75</v>
      </c>
      <c r="F17" s="935">
        <v>48.160549031322539</v>
      </c>
      <c r="G17" s="936">
        <v>16.884680200686333</v>
      </c>
      <c r="H17" s="948">
        <v>31.886508846138735</v>
      </c>
      <c r="I17" s="1012">
        <v>147</v>
      </c>
      <c r="J17" s="1013">
        <v>56</v>
      </c>
      <c r="K17" s="1014">
        <v>203</v>
      </c>
      <c r="L17" s="940">
        <v>49</v>
      </c>
      <c r="M17" s="941">
        <v>18.666666666666668</v>
      </c>
      <c r="N17" s="942">
        <v>67.666666666666671</v>
      </c>
      <c r="O17" s="949">
        <v>192</v>
      </c>
      <c r="P17" s="949">
        <v>252</v>
      </c>
      <c r="Q17" s="945">
        <v>165</v>
      </c>
    </row>
    <row r="18" spans="1:17" ht="13.5" customHeight="1" x14ac:dyDescent="0.3">
      <c r="A18" s="1046" t="s">
        <v>160</v>
      </c>
      <c r="B18" s="1047" t="s">
        <v>161</v>
      </c>
      <c r="C18" s="1047" t="s">
        <v>837</v>
      </c>
      <c r="D18" s="1047" t="s">
        <v>29</v>
      </c>
      <c r="E18" s="1047" t="s">
        <v>75</v>
      </c>
      <c r="F18" s="935">
        <v>44.073339307526567</v>
      </c>
      <c r="G18" s="951" t="s">
        <v>1084</v>
      </c>
      <c r="H18" s="948">
        <v>27.163968912332233</v>
      </c>
      <c r="I18" s="1012">
        <v>54</v>
      </c>
      <c r="J18" s="1013">
        <v>13</v>
      </c>
      <c r="K18" s="1014">
        <v>67</v>
      </c>
      <c r="L18" s="940">
        <v>18</v>
      </c>
      <c r="M18" s="941">
        <v>4.333333333333333</v>
      </c>
      <c r="N18" s="942">
        <v>22.333333333333332</v>
      </c>
      <c r="O18" s="949">
        <v>237</v>
      </c>
      <c r="P18" s="949">
        <v>301</v>
      </c>
      <c r="Q18" s="945">
        <v>198</v>
      </c>
    </row>
    <row r="19" spans="1:17" ht="13.5" customHeight="1" x14ac:dyDescent="0.3">
      <c r="A19" s="1046" t="s">
        <v>162</v>
      </c>
      <c r="B19" s="1047" t="s">
        <v>163</v>
      </c>
      <c r="C19" s="1047" t="s">
        <v>837</v>
      </c>
      <c r="D19" s="1047" t="s">
        <v>29</v>
      </c>
      <c r="E19" s="1047" t="s">
        <v>75</v>
      </c>
      <c r="F19" s="935">
        <v>50.551260317980152</v>
      </c>
      <c r="G19" s="951" t="s">
        <v>1084</v>
      </c>
      <c r="H19" s="936">
        <v>26.192618104992167</v>
      </c>
      <c r="I19" s="1012">
        <v>50</v>
      </c>
      <c r="J19" s="1013">
        <v>17</v>
      </c>
      <c r="K19" s="1014">
        <v>67</v>
      </c>
      <c r="L19" s="940">
        <v>16.666666666666668</v>
      </c>
      <c r="M19" s="941">
        <v>5.666666666666667</v>
      </c>
      <c r="N19" s="942">
        <v>22.333333333333332</v>
      </c>
      <c r="O19" s="949">
        <v>250</v>
      </c>
      <c r="P19" s="949">
        <v>314</v>
      </c>
      <c r="Q19" s="945">
        <v>250</v>
      </c>
    </row>
    <row r="20" spans="1:17" ht="13.5" customHeight="1" x14ac:dyDescent="0.3">
      <c r="A20" s="1046" t="s">
        <v>164</v>
      </c>
      <c r="B20" s="1047" t="s">
        <v>165</v>
      </c>
      <c r="C20" s="1047" t="s">
        <v>837</v>
      </c>
      <c r="D20" s="1047" t="s">
        <v>29</v>
      </c>
      <c r="E20" s="1047" t="s">
        <v>75</v>
      </c>
      <c r="F20" s="935">
        <v>65.894230172953897</v>
      </c>
      <c r="G20" s="936">
        <v>30.449831605517151</v>
      </c>
      <c r="H20" s="948">
        <v>44.611568626243866</v>
      </c>
      <c r="I20" s="1012">
        <v>99</v>
      </c>
      <c r="J20" s="1013">
        <v>38</v>
      </c>
      <c r="K20" s="1014">
        <v>137</v>
      </c>
      <c r="L20" s="940">
        <v>33</v>
      </c>
      <c r="M20" s="941">
        <v>12.666666666666666</v>
      </c>
      <c r="N20" s="942">
        <v>45.666666666666664</v>
      </c>
      <c r="O20" s="949">
        <v>75</v>
      </c>
      <c r="P20" s="949">
        <v>109</v>
      </c>
      <c r="Q20" s="945">
        <v>50</v>
      </c>
    </row>
    <row r="21" spans="1:17" ht="13.5" customHeight="1" x14ac:dyDescent="0.3">
      <c r="A21" s="1046" t="s">
        <v>166</v>
      </c>
      <c r="B21" s="1047" t="s">
        <v>167</v>
      </c>
      <c r="C21" s="1047" t="s">
        <v>837</v>
      </c>
      <c r="D21" s="1047" t="s">
        <v>29</v>
      </c>
      <c r="E21" s="1047" t="s">
        <v>75</v>
      </c>
      <c r="F21" s="935">
        <v>45.980791255249805</v>
      </c>
      <c r="G21" s="936">
        <v>16.240280391874201</v>
      </c>
      <c r="H21" s="948">
        <v>29.776373967120396</v>
      </c>
      <c r="I21" s="1012">
        <v>117</v>
      </c>
      <c r="J21" s="1013">
        <v>37</v>
      </c>
      <c r="K21" s="1014">
        <v>154</v>
      </c>
      <c r="L21" s="940">
        <v>39</v>
      </c>
      <c r="M21" s="941">
        <v>12.333333333333334</v>
      </c>
      <c r="N21" s="942">
        <v>51.333333333333336</v>
      </c>
      <c r="O21" s="949">
        <v>214</v>
      </c>
      <c r="P21" s="949">
        <v>275</v>
      </c>
      <c r="Q21" s="945">
        <v>236</v>
      </c>
    </row>
    <row r="22" spans="1:17" ht="13.5" customHeight="1" x14ac:dyDescent="0.3">
      <c r="A22" s="1046" t="s">
        <v>168</v>
      </c>
      <c r="B22" s="1047" t="s">
        <v>169</v>
      </c>
      <c r="C22" s="1047" t="s">
        <v>837</v>
      </c>
      <c r="D22" s="1047" t="s">
        <v>29</v>
      </c>
      <c r="E22" s="1047" t="s">
        <v>75</v>
      </c>
      <c r="F22" s="935">
        <v>67.300642906772026</v>
      </c>
      <c r="G22" s="936">
        <v>18.68414418085715</v>
      </c>
      <c r="H22" s="948">
        <v>41.15108259995224</v>
      </c>
      <c r="I22" s="1012">
        <v>152</v>
      </c>
      <c r="J22" s="1013">
        <v>38</v>
      </c>
      <c r="K22" s="1014">
        <v>190</v>
      </c>
      <c r="L22" s="940">
        <v>50.666666666666664</v>
      </c>
      <c r="M22" s="941">
        <v>12.666666666666666</v>
      </c>
      <c r="N22" s="942">
        <v>63.333333333333336</v>
      </c>
      <c r="O22" s="949">
        <v>99</v>
      </c>
      <c r="P22" s="949">
        <v>143</v>
      </c>
      <c r="Q22" s="945">
        <v>52</v>
      </c>
    </row>
    <row r="23" spans="1:17" ht="13.5" customHeight="1" x14ac:dyDescent="0.3">
      <c r="A23" s="1046" t="s">
        <v>170</v>
      </c>
      <c r="B23" s="1047" t="s">
        <v>171</v>
      </c>
      <c r="C23" s="1047" t="s">
        <v>837</v>
      </c>
      <c r="D23" s="1047" t="s">
        <v>29</v>
      </c>
      <c r="E23" s="1047" t="s">
        <v>75</v>
      </c>
      <c r="F23" s="935">
        <v>39.067176729762231</v>
      </c>
      <c r="G23" s="951" t="s">
        <v>1084</v>
      </c>
      <c r="H23" s="948">
        <v>23.614054583764901</v>
      </c>
      <c r="I23" s="1012">
        <v>85</v>
      </c>
      <c r="J23" s="1013">
        <v>20</v>
      </c>
      <c r="K23" s="1014">
        <v>105</v>
      </c>
      <c r="L23" s="940">
        <v>28.333333333333332</v>
      </c>
      <c r="M23" s="941">
        <v>6.666666666666667</v>
      </c>
      <c r="N23" s="942">
        <v>35</v>
      </c>
      <c r="O23" s="949">
        <v>274</v>
      </c>
      <c r="P23" s="949">
        <v>339</v>
      </c>
      <c r="Q23" s="945">
        <v>283</v>
      </c>
    </row>
    <row r="24" spans="1:17" ht="13.5" customHeight="1" x14ac:dyDescent="0.3">
      <c r="A24" s="1046" t="s">
        <v>329</v>
      </c>
      <c r="B24" s="1047" t="s">
        <v>330</v>
      </c>
      <c r="C24" s="1047" t="s">
        <v>823</v>
      </c>
      <c r="D24" s="1047" t="s">
        <v>32</v>
      </c>
      <c r="E24" s="1047" t="s">
        <v>75</v>
      </c>
      <c r="F24" s="935">
        <v>54.393968106473999</v>
      </c>
      <c r="G24" s="936">
        <v>13.404128766486531</v>
      </c>
      <c r="H24" s="948">
        <v>33.353761798662639</v>
      </c>
      <c r="I24" s="1012">
        <v>318</v>
      </c>
      <c r="J24" s="1013">
        <v>83</v>
      </c>
      <c r="K24" s="1014">
        <v>401</v>
      </c>
      <c r="L24" s="940">
        <v>106</v>
      </c>
      <c r="M24" s="941">
        <v>27.666666666666668</v>
      </c>
      <c r="N24" s="942">
        <v>133.66666666666666</v>
      </c>
      <c r="O24" s="949">
        <v>176</v>
      </c>
      <c r="P24" s="949">
        <v>236</v>
      </c>
      <c r="Q24" s="945">
        <v>217</v>
      </c>
    </row>
    <row r="25" spans="1:17" ht="13.5" customHeight="1" x14ac:dyDescent="0.3">
      <c r="A25" s="1046" t="s">
        <v>331</v>
      </c>
      <c r="B25" s="1047" t="s">
        <v>332</v>
      </c>
      <c r="C25" s="1047" t="s">
        <v>823</v>
      </c>
      <c r="D25" s="1047" t="s">
        <v>32</v>
      </c>
      <c r="E25" s="1047" t="s">
        <v>75</v>
      </c>
      <c r="F25" s="935">
        <v>55.562655357258166</v>
      </c>
      <c r="G25" s="936">
        <v>15.3875013881444</v>
      </c>
      <c r="H25" s="948">
        <v>34.875437589171334</v>
      </c>
      <c r="I25" s="1012">
        <v>279</v>
      </c>
      <c r="J25" s="1013">
        <v>82</v>
      </c>
      <c r="K25" s="1014">
        <v>361</v>
      </c>
      <c r="L25" s="940">
        <v>93</v>
      </c>
      <c r="M25" s="941">
        <v>27.333333333333332</v>
      </c>
      <c r="N25" s="942">
        <v>120.33333333333333</v>
      </c>
      <c r="O25" s="949">
        <v>150</v>
      </c>
      <c r="P25" s="949">
        <v>209</v>
      </c>
      <c r="Q25" s="945">
        <v>170</v>
      </c>
    </row>
    <row r="26" spans="1:17" ht="13.5" customHeight="1" x14ac:dyDescent="0.3">
      <c r="A26" s="1046" t="s">
        <v>333</v>
      </c>
      <c r="B26" s="1047" t="s">
        <v>334</v>
      </c>
      <c r="C26" s="1047" t="s">
        <v>823</v>
      </c>
      <c r="D26" s="1047" t="s">
        <v>32</v>
      </c>
      <c r="E26" s="1047" t="s">
        <v>75</v>
      </c>
      <c r="F26" s="935">
        <v>84.406773320817777</v>
      </c>
      <c r="G26" s="936">
        <v>28.531538581332835</v>
      </c>
      <c r="H26" s="948">
        <v>55.614701629833668</v>
      </c>
      <c r="I26" s="1012">
        <v>149</v>
      </c>
      <c r="J26" s="1013">
        <v>54</v>
      </c>
      <c r="K26" s="1014">
        <v>203</v>
      </c>
      <c r="L26" s="940">
        <v>49.666666666666664</v>
      </c>
      <c r="M26" s="941">
        <v>18</v>
      </c>
      <c r="N26" s="942">
        <v>67.666666666666671</v>
      </c>
      <c r="O26" s="949">
        <v>26</v>
      </c>
      <c r="P26" s="949">
        <v>42</v>
      </c>
      <c r="Q26" s="945">
        <v>41</v>
      </c>
    </row>
    <row r="27" spans="1:17" ht="13.5" customHeight="1" x14ac:dyDescent="0.3">
      <c r="A27" s="1046" t="s">
        <v>335</v>
      </c>
      <c r="B27" s="1047" t="s">
        <v>336</v>
      </c>
      <c r="C27" s="1047" t="s">
        <v>823</v>
      </c>
      <c r="D27" s="1047" t="s">
        <v>32</v>
      </c>
      <c r="E27" s="1047" t="s">
        <v>75</v>
      </c>
      <c r="F27" s="935">
        <v>73.069660185464102</v>
      </c>
      <c r="G27" s="936">
        <v>21.621343069772337</v>
      </c>
      <c r="H27" s="948">
        <v>46.80119526136076</v>
      </c>
      <c r="I27" s="1012">
        <v>208</v>
      </c>
      <c r="J27" s="1013">
        <v>64</v>
      </c>
      <c r="K27" s="1014">
        <v>272</v>
      </c>
      <c r="L27" s="940">
        <v>69.333333333333329</v>
      </c>
      <c r="M27" s="941">
        <v>21.333333333333332</v>
      </c>
      <c r="N27" s="942">
        <v>90.666666666666671</v>
      </c>
      <c r="O27" s="949">
        <v>58</v>
      </c>
      <c r="P27" s="949">
        <v>88</v>
      </c>
      <c r="Q27" s="945">
        <v>163</v>
      </c>
    </row>
    <row r="28" spans="1:17" ht="13.5" customHeight="1" x14ac:dyDescent="0.3">
      <c r="A28" s="1046" t="s">
        <v>533</v>
      </c>
      <c r="B28" s="1047" t="s">
        <v>845</v>
      </c>
      <c r="C28" s="1047" t="s">
        <v>845</v>
      </c>
      <c r="D28" s="1047" t="s">
        <v>26</v>
      </c>
      <c r="E28" s="1047" t="s">
        <v>75</v>
      </c>
      <c r="F28" s="935">
        <v>59.394247193647175</v>
      </c>
      <c r="G28" s="936">
        <v>15.625642002308732</v>
      </c>
      <c r="H28" s="948">
        <v>36.670455407092703</v>
      </c>
      <c r="I28" s="1012">
        <v>543</v>
      </c>
      <c r="J28" s="1013">
        <v>159</v>
      </c>
      <c r="K28" s="1014">
        <v>702</v>
      </c>
      <c r="L28" s="940">
        <v>181</v>
      </c>
      <c r="M28" s="941">
        <v>53</v>
      </c>
      <c r="N28" s="942">
        <v>234</v>
      </c>
      <c r="O28" s="949">
        <v>133</v>
      </c>
      <c r="P28" s="949">
        <v>187</v>
      </c>
      <c r="Q28" s="945">
        <v>79</v>
      </c>
    </row>
    <row r="29" spans="1:17" ht="13.5" customHeight="1" x14ac:dyDescent="0.3">
      <c r="A29" s="1046" t="s">
        <v>936</v>
      </c>
      <c r="B29" s="1047" t="s">
        <v>937</v>
      </c>
      <c r="C29" s="1047" t="s">
        <v>845</v>
      </c>
      <c r="D29" s="1047" t="s">
        <v>26</v>
      </c>
      <c r="E29" s="1047" t="s">
        <v>75</v>
      </c>
      <c r="F29" s="950" t="s">
        <v>1084</v>
      </c>
      <c r="G29" s="951" t="s">
        <v>1084</v>
      </c>
      <c r="H29" s="952" t="s">
        <v>1084</v>
      </c>
      <c r="I29" s="953" t="s">
        <v>1084</v>
      </c>
      <c r="J29" s="954" t="s">
        <v>1084</v>
      </c>
      <c r="K29" s="955" t="s">
        <v>1084</v>
      </c>
      <c r="L29" s="956" t="s">
        <v>1084</v>
      </c>
      <c r="M29" s="957" t="s">
        <v>1084</v>
      </c>
      <c r="N29" s="958" t="s">
        <v>1084</v>
      </c>
      <c r="O29" s="949" t="s">
        <v>988</v>
      </c>
      <c r="P29" s="949" t="s">
        <v>988</v>
      </c>
      <c r="Q29" s="949">
        <v>232</v>
      </c>
    </row>
    <row r="30" spans="1:17" ht="13.5" customHeight="1" x14ac:dyDescent="0.3">
      <c r="A30" s="1046" t="s">
        <v>305</v>
      </c>
      <c r="B30" s="1047" t="s">
        <v>306</v>
      </c>
      <c r="C30" s="1047" t="s">
        <v>306</v>
      </c>
      <c r="D30" s="1047" t="s">
        <v>33</v>
      </c>
      <c r="E30" s="1047" t="s">
        <v>75</v>
      </c>
      <c r="F30" s="935">
        <v>70.516386054773264</v>
      </c>
      <c r="G30" s="936">
        <v>26.5334842811702</v>
      </c>
      <c r="H30" s="948">
        <v>47.989039320315669</v>
      </c>
      <c r="I30" s="1012">
        <v>537</v>
      </c>
      <c r="J30" s="1013">
        <v>215</v>
      </c>
      <c r="K30" s="1014">
        <v>752</v>
      </c>
      <c r="L30" s="940">
        <v>179</v>
      </c>
      <c r="M30" s="941">
        <v>71.666666666666671</v>
      </c>
      <c r="N30" s="942">
        <v>250.66666666666666</v>
      </c>
      <c r="O30" s="949">
        <v>53</v>
      </c>
      <c r="P30" s="949">
        <v>81</v>
      </c>
      <c r="Q30" s="945">
        <v>68</v>
      </c>
    </row>
    <row r="31" spans="1:17" ht="13.5" customHeight="1" x14ac:dyDescent="0.3">
      <c r="A31" s="1046" t="s">
        <v>307</v>
      </c>
      <c r="B31" s="1047" t="s">
        <v>308</v>
      </c>
      <c r="C31" s="1047" t="s">
        <v>306</v>
      </c>
      <c r="D31" s="1047" t="s">
        <v>33</v>
      </c>
      <c r="E31" s="1047" t="s">
        <v>75</v>
      </c>
      <c r="F31" s="935">
        <v>61.7442319718009</v>
      </c>
      <c r="G31" s="936">
        <v>18.800946767955068</v>
      </c>
      <c r="H31" s="948">
        <v>39.669859282226007</v>
      </c>
      <c r="I31" s="1012">
        <v>92</v>
      </c>
      <c r="J31" s="1013">
        <v>30</v>
      </c>
      <c r="K31" s="1014">
        <v>122</v>
      </c>
      <c r="L31" s="940">
        <v>30.666666666666668</v>
      </c>
      <c r="M31" s="941">
        <v>10</v>
      </c>
      <c r="N31" s="942">
        <v>40.666666666666664</v>
      </c>
      <c r="O31" s="949">
        <v>113</v>
      </c>
      <c r="P31" s="949">
        <v>159</v>
      </c>
      <c r="Q31" s="945">
        <v>100</v>
      </c>
    </row>
    <row r="32" spans="1:17" ht="13.5" customHeight="1" x14ac:dyDescent="0.3">
      <c r="A32" s="1046" t="s">
        <v>309</v>
      </c>
      <c r="B32" s="1047" t="s">
        <v>310</v>
      </c>
      <c r="C32" s="1047" t="s">
        <v>306</v>
      </c>
      <c r="D32" s="1047" t="s">
        <v>33</v>
      </c>
      <c r="E32" s="1047" t="s">
        <v>75</v>
      </c>
      <c r="F32" s="935">
        <v>80.02228650969262</v>
      </c>
      <c r="G32" s="936">
        <v>25.638072355702871</v>
      </c>
      <c r="H32" s="948">
        <v>52.214400584454836</v>
      </c>
      <c r="I32" s="1012">
        <v>104</v>
      </c>
      <c r="J32" s="1013">
        <v>34</v>
      </c>
      <c r="K32" s="1014">
        <v>138</v>
      </c>
      <c r="L32" s="940">
        <v>34.666666666666664</v>
      </c>
      <c r="M32" s="941">
        <v>11.333333333333334</v>
      </c>
      <c r="N32" s="942">
        <v>46</v>
      </c>
      <c r="O32" s="949">
        <v>34</v>
      </c>
      <c r="P32" s="949">
        <v>55</v>
      </c>
      <c r="Q32" s="945">
        <v>27</v>
      </c>
    </row>
    <row r="33" spans="1:21" ht="13.5" customHeight="1" x14ac:dyDescent="0.3">
      <c r="A33" s="1046" t="s">
        <v>311</v>
      </c>
      <c r="B33" s="1047" t="s">
        <v>312</v>
      </c>
      <c r="C33" s="1047" t="s">
        <v>306</v>
      </c>
      <c r="D33" s="1047" t="s">
        <v>33</v>
      </c>
      <c r="E33" s="1047" t="s">
        <v>75</v>
      </c>
      <c r="F33" s="935">
        <v>63.870323932738906</v>
      </c>
      <c r="G33" s="951">
        <v>23.930870601121736</v>
      </c>
      <c r="H33" s="948">
        <v>43.323352546056761</v>
      </c>
      <c r="I33" s="1012">
        <v>169</v>
      </c>
      <c r="J33" s="954">
        <v>67</v>
      </c>
      <c r="K33" s="1014">
        <v>236</v>
      </c>
      <c r="L33" s="940">
        <v>56.333333333333336</v>
      </c>
      <c r="M33" s="957">
        <v>22.333333333333332</v>
      </c>
      <c r="N33" s="942">
        <v>78.666666666666671</v>
      </c>
      <c r="O33" s="949">
        <v>87</v>
      </c>
      <c r="P33" s="949">
        <v>122</v>
      </c>
      <c r="Q33" s="945">
        <v>112</v>
      </c>
    </row>
    <row r="34" spans="1:21" ht="13.5" customHeight="1" x14ac:dyDescent="0.3">
      <c r="A34" s="946" t="s">
        <v>1272</v>
      </c>
      <c r="B34" s="947" t="s">
        <v>1277</v>
      </c>
      <c r="C34" s="947" t="s">
        <v>846</v>
      </c>
      <c r="D34" s="947" t="s">
        <v>32</v>
      </c>
      <c r="E34" s="947" t="s">
        <v>75</v>
      </c>
      <c r="F34" s="950">
        <v>72.218117360761795</v>
      </c>
      <c r="G34" s="951">
        <v>27.129068147933907</v>
      </c>
      <c r="H34" s="952">
        <v>47.343134592723132</v>
      </c>
      <c r="I34" s="1012">
        <v>411</v>
      </c>
      <c r="J34" s="1013">
        <v>120</v>
      </c>
      <c r="K34" s="1014">
        <v>531</v>
      </c>
      <c r="L34" s="940">
        <v>102.66666666666667</v>
      </c>
      <c r="M34" s="941">
        <v>33.666666666666664</v>
      </c>
      <c r="N34" s="942">
        <v>136.33333333333334</v>
      </c>
      <c r="O34" s="949">
        <v>57</v>
      </c>
      <c r="P34" s="949">
        <v>86</v>
      </c>
      <c r="Q34" s="945">
        <v>103</v>
      </c>
    </row>
    <row r="35" spans="1:21" ht="13.5" customHeight="1" x14ac:dyDescent="0.3">
      <c r="A35" s="946" t="s">
        <v>1273</v>
      </c>
      <c r="B35" s="947" t="s">
        <v>1278</v>
      </c>
      <c r="C35" s="947" t="s">
        <v>846</v>
      </c>
      <c r="D35" s="947" t="s">
        <v>32</v>
      </c>
      <c r="E35" s="947" t="s">
        <v>75</v>
      </c>
      <c r="F35" s="950">
        <v>54.147202334884554</v>
      </c>
      <c r="G35" s="951" t="s">
        <v>1084</v>
      </c>
      <c r="H35" s="952">
        <v>33.169375934992985</v>
      </c>
      <c r="I35" s="1012">
        <v>220</v>
      </c>
      <c r="J35" s="1013">
        <v>64</v>
      </c>
      <c r="K35" s="1014">
        <v>284</v>
      </c>
      <c r="L35" s="940">
        <v>67.333333333333343</v>
      </c>
      <c r="M35" s="941">
        <v>17.333333333333332</v>
      </c>
      <c r="N35" s="942">
        <v>84.666666666666657</v>
      </c>
      <c r="O35" s="949">
        <v>179</v>
      </c>
      <c r="P35" s="949">
        <v>239</v>
      </c>
      <c r="Q35" s="945">
        <v>160</v>
      </c>
    </row>
    <row r="36" spans="1:21" ht="13.5" customHeight="1" x14ac:dyDescent="0.3">
      <c r="A36" s="946" t="s">
        <v>73</v>
      </c>
      <c r="B36" s="947" t="s">
        <v>74</v>
      </c>
      <c r="C36" s="947" t="s">
        <v>827</v>
      </c>
      <c r="D36" s="947" t="s">
        <v>31</v>
      </c>
      <c r="E36" s="947" t="s">
        <v>75</v>
      </c>
      <c r="F36" s="935">
        <v>62.751701546455799</v>
      </c>
      <c r="G36" s="936">
        <v>15.473102039447333</v>
      </c>
      <c r="H36" s="948">
        <v>38.828776105235768</v>
      </c>
      <c r="I36" s="1012">
        <v>124</v>
      </c>
      <c r="J36" s="1013">
        <v>32</v>
      </c>
      <c r="K36" s="1014">
        <v>156</v>
      </c>
      <c r="L36" s="940">
        <v>41.333333333333336</v>
      </c>
      <c r="M36" s="941">
        <v>10.666666666666666</v>
      </c>
      <c r="N36" s="942">
        <v>52</v>
      </c>
      <c r="O36" s="949">
        <v>117</v>
      </c>
      <c r="P36" s="949">
        <v>166</v>
      </c>
      <c r="Q36" s="945">
        <v>158</v>
      </c>
    </row>
    <row r="37" spans="1:21" ht="13.5" customHeight="1" x14ac:dyDescent="0.3">
      <c r="A37" s="946" t="s">
        <v>76</v>
      </c>
      <c r="B37" s="947" t="s">
        <v>77</v>
      </c>
      <c r="C37" s="947" t="s">
        <v>827</v>
      </c>
      <c r="D37" s="947" t="s">
        <v>31</v>
      </c>
      <c r="E37" s="947" t="s">
        <v>75</v>
      </c>
      <c r="F37" s="935">
        <v>67.73862324916108</v>
      </c>
      <c r="G37" s="936">
        <v>27.120174694172999</v>
      </c>
      <c r="H37" s="948">
        <v>45.206241645259297</v>
      </c>
      <c r="I37" s="1012">
        <v>79</v>
      </c>
      <c r="J37" s="1013">
        <v>28</v>
      </c>
      <c r="K37" s="1014">
        <v>107</v>
      </c>
      <c r="L37" s="940">
        <v>26.333333333333332</v>
      </c>
      <c r="M37" s="941">
        <v>9.3333333333333339</v>
      </c>
      <c r="N37" s="942">
        <v>35.666666666666664</v>
      </c>
      <c r="O37" s="949">
        <v>69</v>
      </c>
      <c r="P37" s="949">
        <v>102</v>
      </c>
      <c r="Q37" s="945">
        <v>57</v>
      </c>
    </row>
    <row r="38" spans="1:21" ht="13.5" customHeight="1" x14ac:dyDescent="0.3">
      <c r="A38" s="946" t="s">
        <v>78</v>
      </c>
      <c r="B38" s="947" t="s">
        <v>79</v>
      </c>
      <c r="C38" s="947" t="s">
        <v>827</v>
      </c>
      <c r="D38" s="947" t="s">
        <v>31</v>
      </c>
      <c r="E38" s="947" t="s">
        <v>75</v>
      </c>
      <c r="F38" s="935">
        <v>74.66340130114304</v>
      </c>
      <c r="G38" s="936">
        <v>27.289093839573901</v>
      </c>
      <c r="H38" s="948">
        <v>46.034843963286505</v>
      </c>
      <c r="I38" s="1012">
        <v>113</v>
      </c>
      <c r="J38" s="1013">
        <v>30</v>
      </c>
      <c r="K38" s="1014">
        <v>143</v>
      </c>
      <c r="L38" s="940">
        <v>37.666666666666664</v>
      </c>
      <c r="M38" s="941">
        <v>10</v>
      </c>
      <c r="N38" s="942">
        <v>47.666666666666664</v>
      </c>
      <c r="O38" s="949">
        <v>65</v>
      </c>
      <c r="P38" s="949">
        <v>97</v>
      </c>
      <c r="Q38" s="945">
        <v>81</v>
      </c>
    </row>
    <row r="39" spans="1:21" ht="13.5" customHeight="1" x14ac:dyDescent="0.3">
      <c r="A39" s="946" t="s">
        <v>80</v>
      </c>
      <c r="B39" s="947" t="s">
        <v>81</v>
      </c>
      <c r="C39" s="947" t="s">
        <v>827</v>
      </c>
      <c r="D39" s="947" t="s">
        <v>31</v>
      </c>
      <c r="E39" s="947" t="s">
        <v>75</v>
      </c>
      <c r="F39" s="935">
        <v>80.271156222466132</v>
      </c>
      <c r="G39" s="936">
        <v>23.413519828330067</v>
      </c>
      <c r="H39" s="948">
        <v>51.168342367989567</v>
      </c>
      <c r="I39" s="1012">
        <v>238</v>
      </c>
      <c r="J39" s="1013">
        <v>72</v>
      </c>
      <c r="K39" s="1014">
        <v>310</v>
      </c>
      <c r="L39" s="940">
        <v>79.333333333333329</v>
      </c>
      <c r="M39" s="941">
        <v>24</v>
      </c>
      <c r="N39" s="942">
        <v>103.33333333333333</v>
      </c>
      <c r="O39" s="949">
        <v>41</v>
      </c>
      <c r="P39" s="949">
        <v>63</v>
      </c>
      <c r="Q39" s="945">
        <v>84</v>
      </c>
      <c r="S39" s="697"/>
      <c r="T39" s="697"/>
      <c r="U39" s="697"/>
    </row>
    <row r="40" spans="1:21" ht="13.5" customHeight="1" x14ac:dyDescent="0.3">
      <c r="A40" s="946" t="s">
        <v>82</v>
      </c>
      <c r="B40" s="947" t="s">
        <v>83</v>
      </c>
      <c r="C40" s="947" t="s">
        <v>827</v>
      </c>
      <c r="D40" s="947" t="s">
        <v>31</v>
      </c>
      <c r="E40" s="947" t="s">
        <v>75</v>
      </c>
      <c r="F40" s="935">
        <v>59.126979809179339</v>
      </c>
      <c r="G40" s="951" t="s">
        <v>1084</v>
      </c>
      <c r="H40" s="948">
        <v>32.335247755923334</v>
      </c>
      <c r="I40" s="1012">
        <v>78</v>
      </c>
      <c r="J40" s="1013">
        <v>9</v>
      </c>
      <c r="K40" s="1014">
        <v>87</v>
      </c>
      <c r="L40" s="940">
        <v>26</v>
      </c>
      <c r="M40" s="941">
        <v>3</v>
      </c>
      <c r="N40" s="942">
        <v>29</v>
      </c>
      <c r="O40" s="949">
        <v>188</v>
      </c>
      <c r="P40" s="949">
        <v>248</v>
      </c>
      <c r="Q40" s="945">
        <v>248</v>
      </c>
    </row>
    <row r="41" spans="1:21" ht="13.5" customHeight="1" x14ac:dyDescent="0.3">
      <c r="A41" s="946" t="s">
        <v>84</v>
      </c>
      <c r="B41" s="947" t="s">
        <v>85</v>
      </c>
      <c r="C41" s="947" t="s">
        <v>827</v>
      </c>
      <c r="D41" s="947" t="s">
        <v>31</v>
      </c>
      <c r="E41" s="947" t="s">
        <v>75</v>
      </c>
      <c r="F41" s="935">
        <v>60.946293958297964</v>
      </c>
      <c r="G41" s="936">
        <v>22.836940635189499</v>
      </c>
      <c r="H41" s="948">
        <v>40.295214531204437</v>
      </c>
      <c r="I41" s="1012">
        <v>98</v>
      </c>
      <c r="J41" s="1013">
        <v>35</v>
      </c>
      <c r="K41" s="1014">
        <v>133</v>
      </c>
      <c r="L41" s="940">
        <v>32.666666666666664</v>
      </c>
      <c r="M41" s="941">
        <v>11.666666666666666</v>
      </c>
      <c r="N41" s="942">
        <v>44.333333333333336</v>
      </c>
      <c r="O41" s="949">
        <v>106</v>
      </c>
      <c r="P41" s="949">
        <v>151</v>
      </c>
      <c r="Q41" s="945">
        <v>159</v>
      </c>
    </row>
    <row r="42" spans="1:21" ht="13.5" customHeight="1" x14ac:dyDescent="0.3">
      <c r="A42" s="1046" t="s">
        <v>86</v>
      </c>
      <c r="B42" s="1047" t="s">
        <v>87</v>
      </c>
      <c r="C42" s="1047" t="s">
        <v>827</v>
      </c>
      <c r="D42" s="1047" t="s">
        <v>31</v>
      </c>
      <c r="E42" s="1047" t="s">
        <v>75</v>
      </c>
      <c r="F42" s="935">
        <v>54.121634470071307</v>
      </c>
      <c r="G42" s="936">
        <v>28.631649362097498</v>
      </c>
      <c r="H42" s="948">
        <v>37.882415329732403</v>
      </c>
      <c r="I42" s="1012">
        <v>78</v>
      </c>
      <c r="J42" s="1013">
        <v>32</v>
      </c>
      <c r="K42" s="1014">
        <v>110</v>
      </c>
      <c r="L42" s="940">
        <v>26</v>
      </c>
      <c r="M42" s="941">
        <v>10.666666666666666</v>
      </c>
      <c r="N42" s="942">
        <v>36.666666666666664</v>
      </c>
      <c r="O42" s="949">
        <v>125</v>
      </c>
      <c r="P42" s="949">
        <v>175</v>
      </c>
      <c r="Q42" s="945">
        <v>193</v>
      </c>
    </row>
    <row r="43" spans="1:21" ht="13.5" customHeight="1" x14ac:dyDescent="0.3">
      <c r="A43" s="1046" t="s">
        <v>88</v>
      </c>
      <c r="B43" s="1047" t="s">
        <v>89</v>
      </c>
      <c r="C43" s="1047" t="s">
        <v>827</v>
      </c>
      <c r="D43" s="1047" t="s">
        <v>31</v>
      </c>
      <c r="E43" s="1047" t="s">
        <v>75</v>
      </c>
      <c r="F43" s="935">
        <v>51.74556716723896</v>
      </c>
      <c r="G43" s="936">
        <v>18.129319618231467</v>
      </c>
      <c r="H43" s="948">
        <v>34.463030962313233</v>
      </c>
      <c r="I43" s="1012">
        <v>84</v>
      </c>
      <c r="J43" s="1013">
        <v>32</v>
      </c>
      <c r="K43" s="1014">
        <v>116</v>
      </c>
      <c r="L43" s="940">
        <v>28</v>
      </c>
      <c r="M43" s="941">
        <v>10.666666666666666</v>
      </c>
      <c r="N43" s="942">
        <v>38.666666666666664</v>
      </c>
      <c r="O43" s="949">
        <v>160</v>
      </c>
      <c r="P43" s="949">
        <v>219</v>
      </c>
      <c r="Q43" s="945">
        <v>166</v>
      </c>
    </row>
    <row r="44" spans="1:21" ht="13.5" customHeight="1" x14ac:dyDescent="0.3">
      <c r="A44" s="1046" t="s">
        <v>90</v>
      </c>
      <c r="B44" s="1047" t="s">
        <v>91</v>
      </c>
      <c r="C44" s="1047" t="s">
        <v>827</v>
      </c>
      <c r="D44" s="1047" t="s">
        <v>31</v>
      </c>
      <c r="E44" s="1047" t="s">
        <v>75</v>
      </c>
      <c r="F44" s="935">
        <v>56.291514681152329</v>
      </c>
      <c r="G44" s="951" t="s">
        <v>1084</v>
      </c>
      <c r="H44" s="948">
        <v>33.613291202955843</v>
      </c>
      <c r="I44" s="1012">
        <v>83</v>
      </c>
      <c r="J44" s="1013">
        <v>18</v>
      </c>
      <c r="K44" s="1014">
        <v>101</v>
      </c>
      <c r="L44" s="940">
        <v>27.666666666666668</v>
      </c>
      <c r="M44" s="941">
        <v>6</v>
      </c>
      <c r="N44" s="942">
        <v>33.666666666666664</v>
      </c>
      <c r="O44" s="949">
        <v>171</v>
      </c>
      <c r="P44" s="949">
        <v>230</v>
      </c>
      <c r="Q44" s="945">
        <v>215</v>
      </c>
    </row>
    <row r="45" spans="1:21" ht="13.5" customHeight="1" x14ac:dyDescent="0.3">
      <c r="A45" s="1046" t="s">
        <v>534</v>
      </c>
      <c r="B45" s="1047" t="s">
        <v>535</v>
      </c>
      <c r="C45" s="1047" t="s">
        <v>835</v>
      </c>
      <c r="D45" s="1047" t="s">
        <v>26</v>
      </c>
      <c r="E45" s="1047" t="s">
        <v>75</v>
      </c>
      <c r="F45" s="935">
        <v>42.107543984634731</v>
      </c>
      <c r="G45" s="936">
        <v>11.058601454534699</v>
      </c>
      <c r="H45" s="948">
        <v>24.540971039273966</v>
      </c>
      <c r="I45" s="1012">
        <v>104</v>
      </c>
      <c r="J45" s="1013">
        <v>25</v>
      </c>
      <c r="K45" s="1014">
        <v>129</v>
      </c>
      <c r="L45" s="940">
        <v>34.666666666666664</v>
      </c>
      <c r="M45" s="941">
        <v>8.3333333333333339</v>
      </c>
      <c r="N45" s="942">
        <v>43</v>
      </c>
      <c r="O45" s="949">
        <v>264</v>
      </c>
      <c r="P45" s="949">
        <v>329</v>
      </c>
      <c r="Q45" s="945">
        <v>226</v>
      </c>
    </row>
    <row r="46" spans="1:21" ht="13.5" customHeight="1" x14ac:dyDescent="0.3">
      <c r="A46" s="1046" t="s">
        <v>536</v>
      </c>
      <c r="B46" s="1047" t="s">
        <v>537</v>
      </c>
      <c r="C46" s="1047" t="s">
        <v>835</v>
      </c>
      <c r="D46" s="1047" t="s">
        <v>26</v>
      </c>
      <c r="E46" s="1047" t="s">
        <v>75</v>
      </c>
      <c r="F46" s="935">
        <v>53.979185965864424</v>
      </c>
      <c r="G46" s="951" t="s">
        <v>1084</v>
      </c>
      <c r="H46" s="948">
        <v>32.929738386427935</v>
      </c>
      <c r="I46" s="1012">
        <v>74</v>
      </c>
      <c r="J46" s="1013">
        <v>21</v>
      </c>
      <c r="K46" s="1014">
        <v>95</v>
      </c>
      <c r="L46" s="940">
        <v>24.666666666666668</v>
      </c>
      <c r="M46" s="941">
        <v>7</v>
      </c>
      <c r="N46" s="942">
        <v>31.666666666666668</v>
      </c>
      <c r="O46" s="949">
        <v>181</v>
      </c>
      <c r="P46" s="949">
        <v>241</v>
      </c>
      <c r="Q46" s="945">
        <v>182</v>
      </c>
    </row>
    <row r="47" spans="1:21" ht="13.5" customHeight="1" x14ac:dyDescent="0.3">
      <c r="A47" s="1046" t="s">
        <v>538</v>
      </c>
      <c r="B47" s="1047" t="s">
        <v>539</v>
      </c>
      <c r="C47" s="1047" t="s">
        <v>835</v>
      </c>
      <c r="D47" s="1047" t="s">
        <v>26</v>
      </c>
      <c r="E47" s="1047" t="s">
        <v>75</v>
      </c>
      <c r="F47" s="935">
        <v>38.900443110846332</v>
      </c>
      <c r="G47" s="951" t="s">
        <v>1084</v>
      </c>
      <c r="H47" s="948">
        <v>23.973334553116469</v>
      </c>
      <c r="I47" s="1012">
        <v>51</v>
      </c>
      <c r="J47" s="1013">
        <v>13</v>
      </c>
      <c r="K47" s="1014">
        <v>64</v>
      </c>
      <c r="L47" s="940">
        <v>17</v>
      </c>
      <c r="M47" s="941">
        <v>4.333333333333333</v>
      </c>
      <c r="N47" s="942">
        <v>21.333333333333332</v>
      </c>
      <c r="O47" s="949">
        <v>270</v>
      </c>
      <c r="P47" s="949">
        <v>335</v>
      </c>
      <c r="Q47" s="945">
        <v>155</v>
      </c>
    </row>
    <row r="48" spans="1:21" ht="13.5" customHeight="1" x14ac:dyDescent="0.3">
      <c r="A48" s="1046" t="s">
        <v>540</v>
      </c>
      <c r="B48" s="1047" t="s">
        <v>541</v>
      </c>
      <c r="C48" s="1047" t="s">
        <v>835</v>
      </c>
      <c r="D48" s="1047" t="s">
        <v>26</v>
      </c>
      <c r="E48" s="1047" t="s">
        <v>75</v>
      </c>
      <c r="F48" s="935">
        <v>53.747190378322699</v>
      </c>
      <c r="G48" s="936">
        <v>17.756632775080298</v>
      </c>
      <c r="H48" s="948">
        <v>33.301027249910398</v>
      </c>
      <c r="I48" s="1012">
        <v>82</v>
      </c>
      <c r="J48" s="1013">
        <v>23</v>
      </c>
      <c r="K48" s="1014">
        <v>105</v>
      </c>
      <c r="L48" s="940">
        <v>27.333333333333332</v>
      </c>
      <c r="M48" s="941">
        <v>7.666666666666667</v>
      </c>
      <c r="N48" s="942">
        <v>35</v>
      </c>
      <c r="O48" s="949">
        <v>178</v>
      </c>
      <c r="P48" s="949">
        <v>238</v>
      </c>
      <c r="Q48" s="945">
        <v>117</v>
      </c>
    </row>
    <row r="49" spans="1:17" ht="13.5" customHeight="1" x14ac:dyDescent="0.3">
      <c r="A49" s="1046" t="s">
        <v>542</v>
      </c>
      <c r="B49" s="1047" t="s">
        <v>543</v>
      </c>
      <c r="C49" s="1047" t="s">
        <v>835</v>
      </c>
      <c r="D49" s="1047" t="s">
        <v>26</v>
      </c>
      <c r="E49" s="1047" t="s">
        <v>75</v>
      </c>
      <c r="F49" s="935">
        <v>65.142719708387972</v>
      </c>
      <c r="G49" s="936">
        <v>20.321138625796667</v>
      </c>
      <c r="H49" s="948">
        <v>42.163069320016326</v>
      </c>
      <c r="I49" s="1012">
        <v>217</v>
      </c>
      <c r="J49" s="1013">
        <v>71</v>
      </c>
      <c r="K49" s="1014">
        <v>288</v>
      </c>
      <c r="L49" s="940">
        <v>72.333333333333329</v>
      </c>
      <c r="M49" s="941">
        <v>23.666666666666668</v>
      </c>
      <c r="N49" s="942">
        <v>96</v>
      </c>
      <c r="O49" s="949">
        <v>94</v>
      </c>
      <c r="P49" s="949">
        <v>137</v>
      </c>
      <c r="Q49" s="945">
        <v>71</v>
      </c>
    </row>
    <row r="50" spans="1:17" ht="13.5" customHeight="1" x14ac:dyDescent="0.3">
      <c r="A50" s="1046" t="s">
        <v>544</v>
      </c>
      <c r="B50" s="1047" t="s">
        <v>545</v>
      </c>
      <c r="C50" s="1047" t="s">
        <v>835</v>
      </c>
      <c r="D50" s="1047" t="s">
        <v>26</v>
      </c>
      <c r="E50" s="1047" t="s">
        <v>75</v>
      </c>
      <c r="F50" s="935">
        <v>33.644165773747133</v>
      </c>
      <c r="G50" s="951" t="s">
        <v>1084</v>
      </c>
      <c r="H50" s="948">
        <v>19.994898311835467</v>
      </c>
      <c r="I50" s="1012">
        <v>55</v>
      </c>
      <c r="J50" s="1013">
        <v>12</v>
      </c>
      <c r="K50" s="1014">
        <v>67</v>
      </c>
      <c r="L50" s="940">
        <v>18.333333333333332</v>
      </c>
      <c r="M50" s="941">
        <v>4</v>
      </c>
      <c r="N50" s="942">
        <v>22.333333333333332</v>
      </c>
      <c r="O50" s="949">
        <v>292</v>
      </c>
      <c r="P50" s="949">
        <v>357</v>
      </c>
      <c r="Q50" s="945">
        <v>206</v>
      </c>
    </row>
    <row r="51" spans="1:17" ht="13.5" customHeight="1" x14ac:dyDescent="0.3">
      <c r="A51" s="1046" t="s">
        <v>546</v>
      </c>
      <c r="B51" s="1047" t="s">
        <v>547</v>
      </c>
      <c r="C51" s="1047" t="s">
        <v>835</v>
      </c>
      <c r="D51" s="1047" t="s">
        <v>26</v>
      </c>
      <c r="E51" s="1047" t="s">
        <v>75</v>
      </c>
      <c r="F51" s="935">
        <v>52.118604593890666</v>
      </c>
      <c r="G51" s="936">
        <v>13.9242772569339</v>
      </c>
      <c r="H51" s="948">
        <v>29.447034496146969</v>
      </c>
      <c r="I51" s="1012">
        <v>118</v>
      </c>
      <c r="J51" s="1013">
        <v>22</v>
      </c>
      <c r="K51" s="1014">
        <v>140</v>
      </c>
      <c r="L51" s="940">
        <v>39.333333333333336</v>
      </c>
      <c r="M51" s="941">
        <v>7.333333333333333</v>
      </c>
      <c r="N51" s="942">
        <v>46.666666666666664</v>
      </c>
      <c r="O51" s="949">
        <v>220</v>
      </c>
      <c r="P51" s="949">
        <v>283</v>
      </c>
      <c r="Q51" s="945">
        <v>175</v>
      </c>
    </row>
    <row r="52" spans="1:17" ht="13.5" customHeight="1" x14ac:dyDescent="0.3">
      <c r="A52" s="1046" t="s">
        <v>548</v>
      </c>
      <c r="B52" s="1047" t="s">
        <v>549</v>
      </c>
      <c r="C52" s="1047" t="s">
        <v>835</v>
      </c>
      <c r="D52" s="1047" t="s">
        <v>26</v>
      </c>
      <c r="E52" s="1047" t="s">
        <v>75</v>
      </c>
      <c r="F52" s="935">
        <v>54.77325776767956</v>
      </c>
      <c r="G52" s="936">
        <v>18.567372203143702</v>
      </c>
      <c r="H52" s="948">
        <v>34.51366292309077</v>
      </c>
      <c r="I52" s="1012">
        <v>122</v>
      </c>
      <c r="J52" s="1013">
        <v>36</v>
      </c>
      <c r="K52" s="1014">
        <v>158</v>
      </c>
      <c r="L52" s="940">
        <v>40.666666666666664</v>
      </c>
      <c r="M52" s="941">
        <v>12</v>
      </c>
      <c r="N52" s="942">
        <v>52.666666666666664</v>
      </c>
      <c r="O52" s="949">
        <v>159</v>
      </c>
      <c r="P52" s="949">
        <v>218</v>
      </c>
      <c r="Q52" s="945">
        <v>48</v>
      </c>
    </row>
    <row r="53" spans="1:17" ht="13.5" customHeight="1" x14ac:dyDescent="0.3">
      <c r="A53" s="1046" t="s">
        <v>550</v>
      </c>
      <c r="B53" s="1047" t="s">
        <v>551</v>
      </c>
      <c r="C53" s="1047" t="s">
        <v>835</v>
      </c>
      <c r="D53" s="1047" t="s">
        <v>26</v>
      </c>
      <c r="E53" s="1047" t="s">
        <v>75</v>
      </c>
      <c r="F53" s="935">
        <v>48.993720406731732</v>
      </c>
      <c r="G53" s="951" t="s">
        <v>1084</v>
      </c>
      <c r="H53" s="948">
        <v>30.778138753537664</v>
      </c>
      <c r="I53" s="1012">
        <v>59</v>
      </c>
      <c r="J53" s="1013">
        <v>18</v>
      </c>
      <c r="K53" s="1014">
        <v>77</v>
      </c>
      <c r="L53" s="940">
        <v>19.666666666666668</v>
      </c>
      <c r="M53" s="941">
        <v>6</v>
      </c>
      <c r="N53" s="942">
        <v>25.666666666666668</v>
      </c>
      <c r="O53" s="949">
        <v>201</v>
      </c>
      <c r="P53" s="949">
        <v>261</v>
      </c>
      <c r="Q53" s="945">
        <v>66</v>
      </c>
    </row>
    <row r="54" spans="1:17" ht="13.5" customHeight="1" x14ac:dyDescent="0.3">
      <c r="A54" s="1046" t="s">
        <v>552</v>
      </c>
      <c r="B54" s="1047" t="s">
        <v>553</v>
      </c>
      <c r="C54" s="1047" t="s">
        <v>835</v>
      </c>
      <c r="D54" s="1047" t="s">
        <v>26</v>
      </c>
      <c r="E54" s="1047" t="s">
        <v>75</v>
      </c>
      <c r="F54" s="935">
        <v>58.367599561767634</v>
      </c>
      <c r="G54" s="951" t="s">
        <v>1084</v>
      </c>
      <c r="H54" s="948">
        <v>34.816699691075172</v>
      </c>
      <c r="I54" s="1012">
        <v>59</v>
      </c>
      <c r="J54" s="1013">
        <v>14</v>
      </c>
      <c r="K54" s="1014">
        <v>73</v>
      </c>
      <c r="L54" s="940">
        <v>19.666666666666668</v>
      </c>
      <c r="M54" s="941">
        <v>4.666666666666667</v>
      </c>
      <c r="N54" s="942">
        <v>24.333333333333332</v>
      </c>
      <c r="O54" s="949">
        <v>151</v>
      </c>
      <c r="P54" s="949">
        <v>210</v>
      </c>
      <c r="Q54" s="945">
        <v>130</v>
      </c>
    </row>
    <row r="55" spans="1:17" ht="13.5" customHeight="1" x14ac:dyDescent="0.3">
      <c r="A55" s="1046" t="s">
        <v>938</v>
      </c>
      <c r="B55" s="1047" t="s">
        <v>956</v>
      </c>
      <c r="C55" s="1047" t="s">
        <v>836</v>
      </c>
      <c r="D55" s="1047" t="s">
        <v>26</v>
      </c>
      <c r="E55" s="1047" t="s">
        <v>75</v>
      </c>
      <c r="F55" s="935">
        <v>54.505762027838131</v>
      </c>
      <c r="G55" s="936">
        <v>16.049194228398132</v>
      </c>
      <c r="H55" s="948">
        <v>34.736933793909536</v>
      </c>
      <c r="I55" s="1012">
        <v>291</v>
      </c>
      <c r="J55" s="1013">
        <v>92</v>
      </c>
      <c r="K55" s="1014">
        <v>383</v>
      </c>
      <c r="L55" s="940">
        <v>97</v>
      </c>
      <c r="M55" s="941">
        <v>30.666666666666668</v>
      </c>
      <c r="N55" s="942">
        <v>127.66666666666667</v>
      </c>
      <c r="O55" s="949">
        <v>154</v>
      </c>
      <c r="P55" s="949">
        <v>213</v>
      </c>
      <c r="Q55" s="945">
        <v>156</v>
      </c>
    </row>
    <row r="56" spans="1:17" ht="13.5" customHeight="1" x14ac:dyDescent="0.3">
      <c r="A56" s="1046" t="s">
        <v>940</v>
      </c>
      <c r="B56" s="1047" t="s">
        <v>836</v>
      </c>
      <c r="C56" s="1047" t="s">
        <v>836</v>
      </c>
      <c r="D56" s="1047" t="s">
        <v>26</v>
      </c>
      <c r="E56" s="1047" t="s">
        <v>75</v>
      </c>
      <c r="F56" s="935">
        <v>46.507002893834503</v>
      </c>
      <c r="G56" s="936">
        <v>9.9130133449407474</v>
      </c>
      <c r="H56" s="948">
        <v>27.513612075023303</v>
      </c>
      <c r="I56" s="1012">
        <v>303</v>
      </c>
      <c r="J56" s="1013">
        <v>76</v>
      </c>
      <c r="K56" s="1014">
        <v>379</v>
      </c>
      <c r="L56" s="940">
        <v>101</v>
      </c>
      <c r="M56" s="941">
        <v>25.333333333333332</v>
      </c>
      <c r="N56" s="942">
        <v>126.33333333333333</v>
      </c>
      <c r="O56" s="949">
        <v>235</v>
      </c>
      <c r="P56" s="949">
        <v>299</v>
      </c>
      <c r="Q56" s="945">
        <v>187</v>
      </c>
    </row>
    <row r="57" spans="1:17" ht="13.5" customHeight="1" x14ac:dyDescent="0.3">
      <c r="A57" s="1046" t="s">
        <v>421</v>
      </c>
      <c r="B57" s="1047" t="s">
        <v>422</v>
      </c>
      <c r="C57" s="1047" t="s">
        <v>843</v>
      </c>
      <c r="D57" s="1047" t="s">
        <v>28</v>
      </c>
      <c r="E57" s="1047" t="s">
        <v>75</v>
      </c>
      <c r="F57" s="935">
        <v>53.443617531603195</v>
      </c>
      <c r="G57" s="936">
        <v>10.58780791661075</v>
      </c>
      <c r="H57" s="948">
        <v>31.033125291943236</v>
      </c>
      <c r="I57" s="1012">
        <v>164</v>
      </c>
      <c r="J57" s="1013">
        <v>27</v>
      </c>
      <c r="K57" s="1014">
        <v>191</v>
      </c>
      <c r="L57" s="940">
        <v>54.666666666666664</v>
      </c>
      <c r="M57" s="941">
        <v>9</v>
      </c>
      <c r="N57" s="942">
        <v>63.666666666666664</v>
      </c>
      <c r="O57" s="949">
        <v>198</v>
      </c>
      <c r="P57" s="949">
        <v>258</v>
      </c>
      <c r="Q57" s="945">
        <v>131</v>
      </c>
    </row>
    <row r="58" spans="1:17" ht="13.5" customHeight="1" x14ac:dyDescent="0.3">
      <c r="A58" s="1046" t="s">
        <v>423</v>
      </c>
      <c r="B58" s="1047" t="s">
        <v>424</v>
      </c>
      <c r="C58" s="1047" t="s">
        <v>843</v>
      </c>
      <c r="D58" s="1047" t="s">
        <v>28</v>
      </c>
      <c r="E58" s="1047" t="s">
        <v>75</v>
      </c>
      <c r="F58" s="935">
        <v>36.129207186260899</v>
      </c>
      <c r="G58" s="951" t="s">
        <v>1084</v>
      </c>
      <c r="H58" s="948">
        <v>23.290629186947466</v>
      </c>
      <c r="I58" s="1012">
        <v>53</v>
      </c>
      <c r="J58" s="1013">
        <v>20</v>
      </c>
      <c r="K58" s="1014">
        <v>73</v>
      </c>
      <c r="L58" s="940">
        <v>17.666666666666668</v>
      </c>
      <c r="M58" s="941">
        <v>6.666666666666667</v>
      </c>
      <c r="N58" s="942">
        <v>24.333333333333332</v>
      </c>
      <c r="O58" s="949">
        <v>277</v>
      </c>
      <c r="P58" s="949">
        <v>342</v>
      </c>
      <c r="Q58" s="945">
        <v>104</v>
      </c>
    </row>
    <row r="59" spans="1:17" ht="13.5" customHeight="1" x14ac:dyDescent="0.3">
      <c r="A59" s="1046" t="s">
        <v>425</v>
      </c>
      <c r="B59" s="1047" t="s">
        <v>426</v>
      </c>
      <c r="C59" s="1047" t="s">
        <v>843</v>
      </c>
      <c r="D59" s="1047" t="s">
        <v>28</v>
      </c>
      <c r="E59" s="1047" t="s">
        <v>75</v>
      </c>
      <c r="F59" s="935">
        <v>68.901417925377402</v>
      </c>
      <c r="G59" s="936">
        <v>26.157165320550035</v>
      </c>
      <c r="H59" s="948">
        <v>46.675298671293696</v>
      </c>
      <c r="I59" s="1012">
        <v>90</v>
      </c>
      <c r="J59" s="1013">
        <v>37</v>
      </c>
      <c r="K59" s="1014">
        <v>127</v>
      </c>
      <c r="L59" s="940">
        <v>30</v>
      </c>
      <c r="M59" s="941">
        <v>12.333333333333334</v>
      </c>
      <c r="N59" s="942">
        <v>42.333333333333336</v>
      </c>
      <c r="O59" s="949">
        <v>60</v>
      </c>
      <c r="P59" s="949">
        <v>90</v>
      </c>
      <c r="Q59" s="945">
        <v>14</v>
      </c>
    </row>
    <row r="60" spans="1:17" ht="13.5" customHeight="1" x14ac:dyDescent="0.3">
      <c r="A60" s="1046" t="s">
        <v>427</v>
      </c>
      <c r="B60" s="1047" t="s">
        <v>428</v>
      </c>
      <c r="C60" s="1047" t="s">
        <v>843</v>
      </c>
      <c r="D60" s="1047" t="s">
        <v>28</v>
      </c>
      <c r="E60" s="1047" t="s">
        <v>75</v>
      </c>
      <c r="F60" s="950">
        <v>50.909255275658666</v>
      </c>
      <c r="G60" s="951" t="s">
        <v>1084</v>
      </c>
      <c r="H60" s="952">
        <v>28.358752047470233</v>
      </c>
      <c r="I60" s="953">
        <v>81</v>
      </c>
      <c r="J60" s="954">
        <v>14</v>
      </c>
      <c r="K60" s="955">
        <v>95</v>
      </c>
      <c r="L60" s="956">
        <v>27</v>
      </c>
      <c r="M60" s="957">
        <v>4.666666666666667</v>
      </c>
      <c r="N60" s="958">
        <v>31.666666666666668</v>
      </c>
      <c r="O60" s="949">
        <v>224</v>
      </c>
      <c r="P60" s="949">
        <v>287</v>
      </c>
      <c r="Q60" s="945">
        <v>184</v>
      </c>
    </row>
    <row r="61" spans="1:17" ht="13.5" customHeight="1" x14ac:dyDescent="0.3">
      <c r="A61" s="1046" t="s">
        <v>429</v>
      </c>
      <c r="B61" s="1047" t="s">
        <v>430</v>
      </c>
      <c r="C61" s="1047" t="s">
        <v>843</v>
      </c>
      <c r="D61" s="1047" t="s">
        <v>28</v>
      </c>
      <c r="E61" s="1047" t="s">
        <v>75</v>
      </c>
      <c r="F61" s="935">
        <v>43.262804354082796</v>
      </c>
      <c r="G61" s="936">
        <v>16.5342637271883</v>
      </c>
      <c r="H61" s="948">
        <v>26.876308805653768</v>
      </c>
      <c r="I61" s="1012">
        <v>76</v>
      </c>
      <c r="J61" s="1013">
        <v>25</v>
      </c>
      <c r="K61" s="1014">
        <v>101</v>
      </c>
      <c r="L61" s="940">
        <v>25.333333333333332</v>
      </c>
      <c r="M61" s="941">
        <v>8.3333333333333339</v>
      </c>
      <c r="N61" s="942">
        <v>33.666666666666664</v>
      </c>
      <c r="O61" s="949">
        <v>243</v>
      </c>
      <c r="P61" s="949">
        <v>307</v>
      </c>
      <c r="Q61" s="945">
        <v>126</v>
      </c>
    </row>
    <row r="62" spans="1:17" ht="13.5" customHeight="1" x14ac:dyDescent="0.3">
      <c r="A62" s="1046" t="s">
        <v>431</v>
      </c>
      <c r="B62" s="1047" t="s">
        <v>432</v>
      </c>
      <c r="C62" s="1047" t="s">
        <v>843</v>
      </c>
      <c r="D62" s="1047" t="s">
        <v>28</v>
      </c>
      <c r="E62" s="1047" t="s">
        <v>75</v>
      </c>
      <c r="F62" s="935">
        <v>35.553801324542299</v>
      </c>
      <c r="G62" s="936">
        <v>12.76714238942</v>
      </c>
      <c r="H62" s="948">
        <v>21.170296343372666</v>
      </c>
      <c r="I62" s="1012">
        <v>94</v>
      </c>
      <c r="J62" s="1013">
        <v>23</v>
      </c>
      <c r="K62" s="1014">
        <v>117</v>
      </c>
      <c r="L62" s="940">
        <v>31.333333333333332</v>
      </c>
      <c r="M62" s="941">
        <v>7.666666666666667</v>
      </c>
      <c r="N62" s="942">
        <v>39</v>
      </c>
      <c r="O62" s="949">
        <v>288</v>
      </c>
      <c r="P62" s="949">
        <v>353</v>
      </c>
      <c r="Q62" s="945">
        <v>238</v>
      </c>
    </row>
    <row r="63" spans="1:17" ht="13.5" customHeight="1" x14ac:dyDescent="0.3">
      <c r="A63" s="1046" t="s">
        <v>172</v>
      </c>
      <c r="B63" s="1047" t="s">
        <v>173</v>
      </c>
      <c r="C63" s="1047" t="s">
        <v>839</v>
      </c>
      <c r="D63" s="1047" t="s">
        <v>29</v>
      </c>
      <c r="E63" s="1047" t="s">
        <v>75</v>
      </c>
      <c r="F63" s="935">
        <v>53.249538021414736</v>
      </c>
      <c r="G63" s="936">
        <v>17.734012287791799</v>
      </c>
      <c r="H63" s="948">
        <v>34.607592621450799</v>
      </c>
      <c r="I63" s="1012">
        <v>119</v>
      </c>
      <c r="J63" s="1013">
        <v>44</v>
      </c>
      <c r="K63" s="1014">
        <v>163</v>
      </c>
      <c r="L63" s="940">
        <v>39.666666666666664</v>
      </c>
      <c r="M63" s="941">
        <v>14.666666666666666</v>
      </c>
      <c r="N63" s="942">
        <v>54.333333333333336</v>
      </c>
      <c r="O63" s="949">
        <v>157</v>
      </c>
      <c r="P63" s="949">
        <v>216</v>
      </c>
      <c r="Q63" s="945">
        <v>106</v>
      </c>
    </row>
    <row r="64" spans="1:17" ht="13.5" customHeight="1" x14ac:dyDescent="0.3">
      <c r="A64" s="1046" t="s">
        <v>174</v>
      </c>
      <c r="B64" s="1047" t="s">
        <v>175</v>
      </c>
      <c r="C64" s="1047" t="s">
        <v>839</v>
      </c>
      <c r="D64" s="1047" t="s">
        <v>29</v>
      </c>
      <c r="E64" s="1047" t="s">
        <v>75</v>
      </c>
      <c r="F64" s="935">
        <v>44.678796795900865</v>
      </c>
      <c r="G64" s="951" t="s">
        <v>1084</v>
      </c>
      <c r="H64" s="948">
        <v>26.002349928019999</v>
      </c>
      <c r="I64" s="1012">
        <v>96</v>
      </c>
      <c r="J64" s="1013">
        <v>21</v>
      </c>
      <c r="K64" s="1014">
        <v>117</v>
      </c>
      <c r="L64" s="940">
        <v>32</v>
      </c>
      <c r="M64" s="941">
        <v>7</v>
      </c>
      <c r="N64" s="942">
        <v>39</v>
      </c>
      <c r="O64" s="949">
        <v>253</v>
      </c>
      <c r="P64" s="949">
        <v>317</v>
      </c>
      <c r="Q64" s="945">
        <v>194</v>
      </c>
    </row>
    <row r="65" spans="1:21" ht="13.5" customHeight="1" x14ac:dyDescent="0.3">
      <c r="A65" s="1046" t="s">
        <v>176</v>
      </c>
      <c r="B65" s="1047" t="s">
        <v>177</v>
      </c>
      <c r="C65" s="1047" t="s">
        <v>839</v>
      </c>
      <c r="D65" s="1047" t="s">
        <v>29</v>
      </c>
      <c r="E65" s="1047" t="s">
        <v>75</v>
      </c>
      <c r="F65" s="935">
        <v>54.107247495869167</v>
      </c>
      <c r="G65" s="951" t="s">
        <v>1084</v>
      </c>
      <c r="H65" s="948">
        <v>33.910558517602233</v>
      </c>
      <c r="I65" s="1012">
        <v>54</v>
      </c>
      <c r="J65" s="1013">
        <v>16</v>
      </c>
      <c r="K65" s="1014">
        <v>70</v>
      </c>
      <c r="L65" s="940">
        <v>18</v>
      </c>
      <c r="M65" s="941">
        <v>5.333333333333333</v>
      </c>
      <c r="N65" s="942">
        <v>23.333333333333332</v>
      </c>
      <c r="O65" s="949">
        <v>165</v>
      </c>
      <c r="P65" s="949">
        <v>224</v>
      </c>
      <c r="Q65" s="945">
        <v>269</v>
      </c>
    </row>
    <row r="66" spans="1:21" ht="13.5" customHeight="1" x14ac:dyDescent="0.3">
      <c r="A66" s="1046" t="s">
        <v>178</v>
      </c>
      <c r="B66" s="1047" t="s">
        <v>179</v>
      </c>
      <c r="C66" s="1047" t="s">
        <v>839</v>
      </c>
      <c r="D66" s="1047" t="s">
        <v>29</v>
      </c>
      <c r="E66" s="1047" t="s">
        <v>75</v>
      </c>
      <c r="F66" s="935">
        <v>55.558815754112175</v>
      </c>
      <c r="G66" s="951" t="s">
        <v>1084</v>
      </c>
      <c r="H66" s="948">
        <v>33.872486941706235</v>
      </c>
      <c r="I66" s="1012">
        <v>75</v>
      </c>
      <c r="J66" s="1013">
        <v>21</v>
      </c>
      <c r="K66" s="1014">
        <v>96</v>
      </c>
      <c r="L66" s="940">
        <v>25</v>
      </c>
      <c r="M66" s="941">
        <v>7</v>
      </c>
      <c r="N66" s="942">
        <v>32</v>
      </c>
      <c r="O66" s="949">
        <v>167</v>
      </c>
      <c r="P66" s="949">
        <v>226</v>
      </c>
      <c r="Q66" s="945">
        <v>172</v>
      </c>
    </row>
    <row r="67" spans="1:21" ht="13.5" customHeight="1" x14ac:dyDescent="0.3">
      <c r="A67" s="1046" t="s">
        <v>180</v>
      </c>
      <c r="B67" s="1047" t="s">
        <v>181</v>
      </c>
      <c r="C67" s="1047" t="s">
        <v>839</v>
      </c>
      <c r="D67" s="1047" t="s">
        <v>29</v>
      </c>
      <c r="E67" s="1047" t="s">
        <v>75</v>
      </c>
      <c r="F67" s="935">
        <v>42.7077520860297</v>
      </c>
      <c r="G67" s="936">
        <v>14.7296223140586</v>
      </c>
      <c r="H67" s="948">
        <v>27.504131593550301</v>
      </c>
      <c r="I67" s="1012">
        <v>99</v>
      </c>
      <c r="J67" s="1013">
        <v>33</v>
      </c>
      <c r="K67" s="1014">
        <v>132</v>
      </c>
      <c r="L67" s="940">
        <v>33</v>
      </c>
      <c r="M67" s="941">
        <v>11</v>
      </c>
      <c r="N67" s="942">
        <v>44</v>
      </c>
      <c r="O67" s="949">
        <v>236</v>
      </c>
      <c r="P67" s="949">
        <v>300</v>
      </c>
      <c r="Q67" s="945">
        <v>241</v>
      </c>
    </row>
    <row r="68" spans="1:21" ht="13.5" customHeight="1" x14ac:dyDescent="0.3">
      <c r="A68" s="1046" t="s">
        <v>182</v>
      </c>
      <c r="B68" s="1047" t="s">
        <v>183</v>
      </c>
      <c r="C68" s="1047" t="s">
        <v>839</v>
      </c>
      <c r="D68" s="1047" t="s">
        <v>29</v>
      </c>
      <c r="E68" s="1047" t="s">
        <v>75</v>
      </c>
      <c r="F68" s="935">
        <v>37.870930596423641</v>
      </c>
      <c r="G68" s="936">
        <v>15.388313302412866</v>
      </c>
      <c r="H68" s="948">
        <v>26.120198970161898</v>
      </c>
      <c r="I68" s="1012">
        <v>87</v>
      </c>
      <c r="J68" s="1013">
        <v>39</v>
      </c>
      <c r="K68" s="1014">
        <v>126</v>
      </c>
      <c r="L68" s="940">
        <v>29</v>
      </c>
      <c r="M68" s="941">
        <v>13</v>
      </c>
      <c r="N68" s="942">
        <v>42</v>
      </c>
      <c r="O68" s="949">
        <v>251</v>
      </c>
      <c r="P68" s="949">
        <v>315</v>
      </c>
      <c r="Q68" s="945">
        <v>173</v>
      </c>
      <c r="S68" s="697"/>
      <c r="T68" s="697"/>
      <c r="U68" s="697"/>
    </row>
    <row r="69" spans="1:21" ht="13.5" customHeight="1" x14ac:dyDescent="0.3">
      <c r="A69" s="1046" t="s">
        <v>184</v>
      </c>
      <c r="B69" s="1047" t="s">
        <v>185</v>
      </c>
      <c r="C69" s="1047" t="s">
        <v>839</v>
      </c>
      <c r="D69" s="1047" t="s">
        <v>29</v>
      </c>
      <c r="E69" s="1047" t="s">
        <v>75</v>
      </c>
      <c r="F69" s="935">
        <v>57.816668373360436</v>
      </c>
      <c r="G69" s="951" t="s">
        <v>1084</v>
      </c>
      <c r="H69" s="948">
        <v>33.786015357588198</v>
      </c>
      <c r="I69" s="1012">
        <v>101</v>
      </c>
      <c r="J69" s="1013">
        <v>22</v>
      </c>
      <c r="K69" s="1014">
        <v>123</v>
      </c>
      <c r="L69" s="940">
        <v>33.666666666666664</v>
      </c>
      <c r="M69" s="941">
        <v>7.333333333333333</v>
      </c>
      <c r="N69" s="942">
        <v>41</v>
      </c>
      <c r="O69" s="949">
        <v>168</v>
      </c>
      <c r="P69" s="949">
        <v>227</v>
      </c>
      <c r="Q69" s="945">
        <v>191</v>
      </c>
    </row>
    <row r="70" spans="1:21" ht="13.5" customHeight="1" x14ac:dyDescent="0.3">
      <c r="A70" s="1046" t="s">
        <v>186</v>
      </c>
      <c r="B70" s="1047" t="s">
        <v>187</v>
      </c>
      <c r="C70" s="1047" t="s">
        <v>839</v>
      </c>
      <c r="D70" s="1047" t="s">
        <v>29</v>
      </c>
      <c r="E70" s="1047" t="s">
        <v>75</v>
      </c>
      <c r="F70" s="935">
        <v>81.416888063712534</v>
      </c>
      <c r="G70" s="951" t="s">
        <v>1084</v>
      </c>
      <c r="H70" s="948">
        <v>46.334248259103568</v>
      </c>
      <c r="I70" s="1012">
        <v>79</v>
      </c>
      <c r="J70" s="1013">
        <v>15</v>
      </c>
      <c r="K70" s="1014">
        <v>94</v>
      </c>
      <c r="L70" s="940">
        <v>26.333333333333332</v>
      </c>
      <c r="M70" s="941">
        <v>5</v>
      </c>
      <c r="N70" s="942">
        <v>31.333333333333332</v>
      </c>
      <c r="O70" s="949">
        <v>63</v>
      </c>
      <c r="P70" s="949">
        <v>94</v>
      </c>
      <c r="Q70" s="945">
        <v>97</v>
      </c>
    </row>
    <row r="71" spans="1:21" ht="13.5" customHeight="1" x14ac:dyDescent="0.3">
      <c r="A71" s="1046" t="s">
        <v>188</v>
      </c>
      <c r="B71" s="1047" t="s">
        <v>189</v>
      </c>
      <c r="C71" s="1047" t="s">
        <v>839</v>
      </c>
      <c r="D71" s="1047" t="s">
        <v>29</v>
      </c>
      <c r="E71" s="1047" t="s">
        <v>75</v>
      </c>
      <c r="F71" s="935">
        <v>42.520462846115663</v>
      </c>
      <c r="G71" s="951" t="s">
        <v>1084</v>
      </c>
      <c r="H71" s="948">
        <v>26.205167425105433</v>
      </c>
      <c r="I71" s="1012">
        <v>46</v>
      </c>
      <c r="J71" s="1013">
        <v>13</v>
      </c>
      <c r="K71" s="1014">
        <v>59</v>
      </c>
      <c r="L71" s="940">
        <v>15.333333333333334</v>
      </c>
      <c r="M71" s="941">
        <v>4.333333333333333</v>
      </c>
      <c r="N71" s="942">
        <v>19.666666666666668</v>
      </c>
      <c r="O71" s="949">
        <v>249</v>
      </c>
      <c r="P71" s="949">
        <v>313</v>
      </c>
      <c r="Q71" s="945">
        <v>197</v>
      </c>
    </row>
    <row r="72" spans="1:21" ht="13.5" customHeight="1" x14ac:dyDescent="0.3">
      <c r="A72" s="1046" t="s">
        <v>190</v>
      </c>
      <c r="B72" s="1047" t="s">
        <v>191</v>
      </c>
      <c r="C72" s="1047" t="s">
        <v>839</v>
      </c>
      <c r="D72" s="1047" t="s">
        <v>29</v>
      </c>
      <c r="E72" s="1047" t="s">
        <v>75</v>
      </c>
      <c r="F72" s="935">
        <v>45.859570436959608</v>
      </c>
      <c r="G72" s="951" t="s">
        <v>1084</v>
      </c>
      <c r="H72" s="948">
        <v>27.8679675674389</v>
      </c>
      <c r="I72" s="1012">
        <v>60</v>
      </c>
      <c r="J72" s="1013">
        <v>16</v>
      </c>
      <c r="K72" s="1014">
        <v>76</v>
      </c>
      <c r="L72" s="940">
        <v>20</v>
      </c>
      <c r="M72" s="941">
        <v>5.333333333333333</v>
      </c>
      <c r="N72" s="942">
        <v>25.333333333333332</v>
      </c>
      <c r="O72" s="949">
        <v>231</v>
      </c>
      <c r="P72" s="949">
        <v>295</v>
      </c>
      <c r="Q72" s="945">
        <v>267</v>
      </c>
    </row>
    <row r="73" spans="1:21" ht="13.5" customHeight="1" x14ac:dyDescent="0.3">
      <c r="A73" s="1046" t="s">
        <v>192</v>
      </c>
      <c r="B73" s="1047" t="s">
        <v>193</v>
      </c>
      <c r="C73" s="1047" t="s">
        <v>839</v>
      </c>
      <c r="D73" s="1047" t="s">
        <v>29</v>
      </c>
      <c r="E73" s="1047" t="s">
        <v>75</v>
      </c>
      <c r="F73" s="935">
        <v>63.387801069341698</v>
      </c>
      <c r="G73" s="936">
        <v>21.529001511411298</v>
      </c>
      <c r="H73" s="948">
        <v>41.822387250311337</v>
      </c>
      <c r="I73" s="1012">
        <v>151</v>
      </c>
      <c r="J73" s="1013">
        <v>55</v>
      </c>
      <c r="K73" s="1014">
        <v>206</v>
      </c>
      <c r="L73" s="940">
        <v>50.333333333333336</v>
      </c>
      <c r="M73" s="941">
        <v>18.333333333333332</v>
      </c>
      <c r="N73" s="942">
        <v>68.666666666666671</v>
      </c>
      <c r="O73" s="949">
        <v>95</v>
      </c>
      <c r="P73" s="949">
        <v>138</v>
      </c>
      <c r="Q73" s="945">
        <v>115</v>
      </c>
    </row>
    <row r="74" spans="1:21" ht="13.5" customHeight="1" x14ac:dyDescent="0.3">
      <c r="A74" s="1046" t="s">
        <v>194</v>
      </c>
      <c r="B74" s="1047" t="s">
        <v>195</v>
      </c>
      <c r="C74" s="1047" t="s">
        <v>839</v>
      </c>
      <c r="D74" s="1047" t="s">
        <v>29</v>
      </c>
      <c r="E74" s="1047" t="s">
        <v>75</v>
      </c>
      <c r="F74" s="935">
        <v>54.405341152393163</v>
      </c>
      <c r="G74" s="936">
        <v>19.115386128051398</v>
      </c>
      <c r="H74" s="948">
        <v>35.865820953164267</v>
      </c>
      <c r="I74" s="1012">
        <v>133</v>
      </c>
      <c r="J74" s="1013">
        <v>55</v>
      </c>
      <c r="K74" s="1014">
        <v>188</v>
      </c>
      <c r="L74" s="940">
        <v>44.333333333333336</v>
      </c>
      <c r="M74" s="941">
        <v>18.333333333333332</v>
      </c>
      <c r="N74" s="942">
        <v>62.666666666666664</v>
      </c>
      <c r="O74" s="949">
        <v>141</v>
      </c>
      <c r="P74" s="949">
        <v>197</v>
      </c>
      <c r="Q74" s="945">
        <v>34</v>
      </c>
    </row>
    <row r="75" spans="1:21" ht="13.5" customHeight="1" x14ac:dyDescent="0.3">
      <c r="A75" s="1046" t="s">
        <v>196</v>
      </c>
      <c r="B75" s="1047" t="s">
        <v>197</v>
      </c>
      <c r="C75" s="1047" t="s">
        <v>839</v>
      </c>
      <c r="D75" s="1047" t="s">
        <v>29</v>
      </c>
      <c r="E75" s="1047" t="s">
        <v>75</v>
      </c>
      <c r="F75" s="935">
        <v>67.126698686976212</v>
      </c>
      <c r="G75" s="936">
        <v>21.683335674575702</v>
      </c>
      <c r="H75" s="948">
        <v>44.066260116997462</v>
      </c>
      <c r="I75" s="1012">
        <v>128</v>
      </c>
      <c r="J75" s="1013">
        <v>41</v>
      </c>
      <c r="K75" s="1014">
        <v>169</v>
      </c>
      <c r="L75" s="940">
        <v>42.666666666666664</v>
      </c>
      <c r="M75" s="941">
        <v>13.666666666666666</v>
      </c>
      <c r="N75" s="942">
        <v>56.333333333333336</v>
      </c>
      <c r="O75" s="949">
        <v>82</v>
      </c>
      <c r="P75" s="949">
        <v>117</v>
      </c>
      <c r="Q75" s="945">
        <v>110</v>
      </c>
    </row>
    <row r="76" spans="1:21" ht="13.5" customHeight="1" x14ac:dyDescent="0.3">
      <c r="A76" s="1046" t="s">
        <v>198</v>
      </c>
      <c r="B76" s="1047" t="s">
        <v>199</v>
      </c>
      <c r="C76" s="1047" t="s">
        <v>839</v>
      </c>
      <c r="D76" s="1047" t="s">
        <v>29</v>
      </c>
      <c r="E76" s="1047" t="s">
        <v>75</v>
      </c>
      <c r="F76" s="935">
        <v>32.541419194262936</v>
      </c>
      <c r="G76" s="951" t="s">
        <v>1084</v>
      </c>
      <c r="H76" s="948">
        <v>22.40783852674133</v>
      </c>
      <c r="I76" s="1012">
        <v>42</v>
      </c>
      <c r="J76" s="1013">
        <v>17</v>
      </c>
      <c r="K76" s="1014">
        <v>59</v>
      </c>
      <c r="L76" s="940">
        <v>14</v>
      </c>
      <c r="M76" s="941">
        <v>5.666666666666667</v>
      </c>
      <c r="N76" s="942">
        <v>19.666666666666668</v>
      </c>
      <c r="O76" s="949">
        <v>284</v>
      </c>
      <c r="P76" s="949">
        <v>349</v>
      </c>
      <c r="Q76" s="945">
        <v>276</v>
      </c>
    </row>
    <row r="77" spans="1:21" ht="13.5" customHeight="1" x14ac:dyDescent="0.3">
      <c r="A77" s="1046" t="s">
        <v>554</v>
      </c>
      <c r="B77" s="1047" t="s">
        <v>555</v>
      </c>
      <c r="C77" s="1047" t="s">
        <v>834</v>
      </c>
      <c r="D77" s="1047" t="s">
        <v>26</v>
      </c>
      <c r="E77" s="1047" t="s">
        <v>75</v>
      </c>
      <c r="F77" s="935">
        <v>60.230677298218602</v>
      </c>
      <c r="G77" s="936">
        <v>23.9656777010102</v>
      </c>
      <c r="H77" s="948">
        <v>40.041188399793398</v>
      </c>
      <c r="I77" s="1012">
        <v>89</v>
      </c>
      <c r="J77" s="1013">
        <v>34</v>
      </c>
      <c r="K77" s="1014">
        <v>123</v>
      </c>
      <c r="L77" s="940">
        <v>29.666666666666668</v>
      </c>
      <c r="M77" s="941">
        <v>11.333333333333334</v>
      </c>
      <c r="N77" s="942">
        <v>41</v>
      </c>
      <c r="O77" s="949">
        <v>109</v>
      </c>
      <c r="P77" s="949">
        <v>155</v>
      </c>
      <c r="Q77" s="945">
        <v>228</v>
      </c>
    </row>
    <row r="78" spans="1:21" ht="13.5" customHeight="1" x14ac:dyDescent="0.3">
      <c r="A78" s="1046" t="s">
        <v>556</v>
      </c>
      <c r="B78" s="1047" t="s">
        <v>557</v>
      </c>
      <c r="C78" s="1047" t="s">
        <v>834</v>
      </c>
      <c r="D78" s="1047" t="s">
        <v>26</v>
      </c>
      <c r="E78" s="1047" t="s">
        <v>75</v>
      </c>
      <c r="F78" s="935">
        <v>55.953287434104674</v>
      </c>
      <c r="G78" s="951" t="s">
        <v>1084</v>
      </c>
      <c r="H78" s="948">
        <v>32.047718851251368</v>
      </c>
      <c r="I78" s="1012">
        <v>80</v>
      </c>
      <c r="J78" s="1013">
        <v>16</v>
      </c>
      <c r="K78" s="1014">
        <v>96</v>
      </c>
      <c r="L78" s="940">
        <v>26.666666666666668</v>
      </c>
      <c r="M78" s="941">
        <v>5.333333333333333</v>
      </c>
      <c r="N78" s="942">
        <v>32</v>
      </c>
      <c r="O78" s="949">
        <v>190</v>
      </c>
      <c r="P78" s="949">
        <v>250</v>
      </c>
      <c r="Q78" s="945">
        <v>258</v>
      </c>
    </row>
    <row r="79" spans="1:21" ht="13.5" customHeight="1" x14ac:dyDescent="0.3">
      <c r="A79" s="1046" t="s">
        <v>558</v>
      </c>
      <c r="B79" s="1047" t="s">
        <v>559</v>
      </c>
      <c r="C79" s="1047" t="s">
        <v>834</v>
      </c>
      <c r="D79" s="1047" t="s">
        <v>26</v>
      </c>
      <c r="E79" s="1047" t="s">
        <v>75</v>
      </c>
      <c r="F79" s="935">
        <v>60.809029544131704</v>
      </c>
      <c r="G79" s="936">
        <v>29.527984091799102</v>
      </c>
      <c r="H79" s="948">
        <v>39.782630106175468</v>
      </c>
      <c r="I79" s="1012">
        <v>84</v>
      </c>
      <c r="J79" s="1013">
        <v>29</v>
      </c>
      <c r="K79" s="1014">
        <v>113</v>
      </c>
      <c r="L79" s="940">
        <v>28</v>
      </c>
      <c r="M79" s="941">
        <v>9.6666666666666661</v>
      </c>
      <c r="N79" s="942">
        <v>37.666666666666664</v>
      </c>
      <c r="O79" s="949">
        <v>110</v>
      </c>
      <c r="P79" s="949">
        <v>156</v>
      </c>
      <c r="Q79" s="945">
        <v>135</v>
      </c>
    </row>
    <row r="80" spans="1:21" ht="13.5" customHeight="1" x14ac:dyDescent="0.3">
      <c r="A80" s="1046" t="s">
        <v>560</v>
      </c>
      <c r="B80" s="1047" t="s">
        <v>561</v>
      </c>
      <c r="C80" s="1047" t="s">
        <v>834</v>
      </c>
      <c r="D80" s="1047" t="s">
        <v>26</v>
      </c>
      <c r="E80" s="1047" t="s">
        <v>75</v>
      </c>
      <c r="F80" s="935">
        <v>79.653696153045004</v>
      </c>
      <c r="G80" s="936">
        <v>23.017196364329465</v>
      </c>
      <c r="H80" s="948">
        <v>50.446111127678897</v>
      </c>
      <c r="I80" s="1012">
        <v>125</v>
      </c>
      <c r="J80" s="1013">
        <v>38</v>
      </c>
      <c r="K80" s="1014">
        <v>163</v>
      </c>
      <c r="L80" s="940">
        <v>41.666666666666664</v>
      </c>
      <c r="M80" s="941">
        <v>12.666666666666666</v>
      </c>
      <c r="N80" s="942">
        <v>54.333333333333336</v>
      </c>
      <c r="O80" s="949">
        <v>43</v>
      </c>
      <c r="P80" s="949">
        <v>66</v>
      </c>
      <c r="Q80" s="945">
        <v>128</v>
      </c>
    </row>
    <row r="81" spans="1:17" ht="13.5" customHeight="1" x14ac:dyDescent="0.3">
      <c r="A81" s="1046" t="s">
        <v>562</v>
      </c>
      <c r="B81" s="1047" t="s">
        <v>563</v>
      </c>
      <c r="C81" s="1047" t="s">
        <v>834</v>
      </c>
      <c r="D81" s="1047" t="s">
        <v>26</v>
      </c>
      <c r="E81" s="1047" t="s">
        <v>75</v>
      </c>
      <c r="F81" s="935">
        <v>40.897923241035407</v>
      </c>
      <c r="G81" s="936">
        <v>15.80739148571605</v>
      </c>
      <c r="H81" s="948">
        <v>26.47686935838507</v>
      </c>
      <c r="I81" s="1012">
        <v>146</v>
      </c>
      <c r="J81" s="1013">
        <v>49</v>
      </c>
      <c r="K81" s="1014">
        <v>195</v>
      </c>
      <c r="L81" s="940">
        <v>48.666666666666664</v>
      </c>
      <c r="M81" s="941">
        <v>16.333333333333332</v>
      </c>
      <c r="N81" s="942">
        <v>65</v>
      </c>
      <c r="O81" s="949">
        <v>247</v>
      </c>
      <c r="P81" s="949">
        <v>311</v>
      </c>
      <c r="Q81" s="945">
        <v>251</v>
      </c>
    </row>
    <row r="82" spans="1:17" ht="13.5" customHeight="1" x14ac:dyDescent="0.3">
      <c r="A82" s="1046" t="s">
        <v>564</v>
      </c>
      <c r="B82" s="1047" t="s">
        <v>565</v>
      </c>
      <c r="C82" s="1047" t="s">
        <v>834</v>
      </c>
      <c r="D82" s="1047" t="s">
        <v>26</v>
      </c>
      <c r="E82" s="1047" t="s">
        <v>75</v>
      </c>
      <c r="F82" s="935">
        <v>52.079138595320963</v>
      </c>
      <c r="G82" s="936">
        <v>19.054249389726799</v>
      </c>
      <c r="H82" s="948">
        <v>33.629402201016369</v>
      </c>
      <c r="I82" s="1012">
        <v>97</v>
      </c>
      <c r="J82" s="1013">
        <v>33</v>
      </c>
      <c r="K82" s="1014">
        <v>130</v>
      </c>
      <c r="L82" s="940">
        <v>32.333333333333336</v>
      </c>
      <c r="M82" s="941">
        <v>11</v>
      </c>
      <c r="N82" s="942">
        <v>43.333333333333336</v>
      </c>
      <c r="O82" s="949">
        <v>170</v>
      </c>
      <c r="P82" s="949">
        <v>229</v>
      </c>
      <c r="Q82" s="945">
        <v>261</v>
      </c>
    </row>
    <row r="83" spans="1:17" ht="13.5" customHeight="1" x14ac:dyDescent="0.3">
      <c r="A83" s="1046" t="s">
        <v>566</v>
      </c>
      <c r="B83" s="1047" t="s">
        <v>567</v>
      </c>
      <c r="C83" s="1047" t="s">
        <v>834</v>
      </c>
      <c r="D83" s="1047" t="s">
        <v>26</v>
      </c>
      <c r="E83" s="1047" t="s">
        <v>75</v>
      </c>
      <c r="F83" s="935">
        <v>63.61570845314457</v>
      </c>
      <c r="G83" s="936">
        <v>22.710309849430601</v>
      </c>
      <c r="H83" s="948">
        <v>37.217103169195468</v>
      </c>
      <c r="I83" s="1012">
        <v>86</v>
      </c>
      <c r="J83" s="1013">
        <v>19</v>
      </c>
      <c r="K83" s="1014">
        <v>105</v>
      </c>
      <c r="L83" s="940">
        <v>28.666666666666668</v>
      </c>
      <c r="M83" s="941">
        <v>6.333333333333333</v>
      </c>
      <c r="N83" s="942">
        <v>35</v>
      </c>
      <c r="O83" s="949">
        <v>130</v>
      </c>
      <c r="P83" s="949">
        <v>183</v>
      </c>
      <c r="Q83" s="945">
        <v>243</v>
      </c>
    </row>
    <row r="84" spans="1:17" ht="13.5" customHeight="1" x14ac:dyDescent="0.3">
      <c r="A84" s="1046" t="s">
        <v>239</v>
      </c>
      <c r="B84" s="1047" t="s">
        <v>240</v>
      </c>
      <c r="C84" s="1047" t="s">
        <v>861</v>
      </c>
      <c r="D84" s="1047" t="s">
        <v>27</v>
      </c>
      <c r="E84" s="1047" t="s">
        <v>75</v>
      </c>
      <c r="F84" s="935">
        <v>93.76350817555344</v>
      </c>
      <c r="G84" s="936">
        <v>29.0225776231004</v>
      </c>
      <c r="H84" s="948">
        <v>60.075159588596598</v>
      </c>
      <c r="I84" s="1012">
        <v>163</v>
      </c>
      <c r="J84" s="1013">
        <v>51</v>
      </c>
      <c r="K84" s="1014">
        <v>214</v>
      </c>
      <c r="L84" s="940">
        <v>54.333333333333336</v>
      </c>
      <c r="M84" s="941">
        <v>17</v>
      </c>
      <c r="N84" s="942">
        <v>71.333333333333329</v>
      </c>
      <c r="O84" s="949">
        <v>16</v>
      </c>
      <c r="P84" s="949">
        <v>29</v>
      </c>
      <c r="Q84" s="945">
        <v>5</v>
      </c>
    </row>
    <row r="85" spans="1:17" ht="13.5" customHeight="1" x14ac:dyDescent="0.3">
      <c r="A85" s="1046" t="s">
        <v>241</v>
      </c>
      <c r="B85" s="1047" t="s">
        <v>242</v>
      </c>
      <c r="C85" s="1047" t="s">
        <v>861</v>
      </c>
      <c r="D85" s="1047" t="s">
        <v>27</v>
      </c>
      <c r="E85" s="1047" t="s">
        <v>75</v>
      </c>
      <c r="F85" s="935">
        <v>47.533831028262227</v>
      </c>
      <c r="G85" s="936">
        <v>15.399417405121932</v>
      </c>
      <c r="H85" s="948">
        <v>30.783343998655099</v>
      </c>
      <c r="I85" s="1012">
        <v>198</v>
      </c>
      <c r="J85" s="1013">
        <v>68</v>
      </c>
      <c r="K85" s="1014">
        <v>266</v>
      </c>
      <c r="L85" s="940">
        <v>66</v>
      </c>
      <c r="M85" s="941">
        <v>22.666666666666668</v>
      </c>
      <c r="N85" s="942">
        <v>88.666666666666671</v>
      </c>
      <c r="O85" s="949">
        <v>200</v>
      </c>
      <c r="P85" s="949">
        <v>260</v>
      </c>
      <c r="Q85" s="945">
        <v>171</v>
      </c>
    </row>
    <row r="86" spans="1:17" ht="13.5" customHeight="1" x14ac:dyDescent="0.3">
      <c r="A86" s="1046" t="s">
        <v>243</v>
      </c>
      <c r="B86" s="1047" t="s">
        <v>244</v>
      </c>
      <c r="C86" s="1047" t="s">
        <v>861</v>
      </c>
      <c r="D86" s="1047" t="s">
        <v>27</v>
      </c>
      <c r="E86" s="1047" t="s">
        <v>75</v>
      </c>
      <c r="F86" s="935">
        <v>47.465357858148231</v>
      </c>
      <c r="G86" s="936">
        <v>14.900623865967631</v>
      </c>
      <c r="H86" s="948">
        <v>30.473297170055663</v>
      </c>
      <c r="I86" s="1012">
        <v>134</v>
      </c>
      <c r="J86" s="1013">
        <v>45</v>
      </c>
      <c r="K86" s="1014">
        <v>179</v>
      </c>
      <c r="L86" s="940">
        <v>44.666666666666664</v>
      </c>
      <c r="M86" s="941">
        <v>15</v>
      </c>
      <c r="N86" s="942">
        <v>59.666666666666664</v>
      </c>
      <c r="O86" s="949">
        <v>205</v>
      </c>
      <c r="P86" s="949">
        <v>265</v>
      </c>
      <c r="Q86" s="945">
        <v>177</v>
      </c>
    </row>
    <row r="87" spans="1:17" ht="13.5" customHeight="1" x14ac:dyDescent="0.3">
      <c r="A87" s="1046" t="s">
        <v>245</v>
      </c>
      <c r="B87" s="1047" t="s">
        <v>246</v>
      </c>
      <c r="C87" s="1047" t="s">
        <v>861</v>
      </c>
      <c r="D87" s="1047" t="s">
        <v>27</v>
      </c>
      <c r="E87" s="1047" t="s">
        <v>75</v>
      </c>
      <c r="F87" s="935">
        <v>63.828251977628327</v>
      </c>
      <c r="G87" s="936">
        <v>15.657668046738335</v>
      </c>
      <c r="H87" s="948">
        <v>39.021173387735601</v>
      </c>
      <c r="I87" s="1012">
        <v>215</v>
      </c>
      <c r="J87" s="1013">
        <v>53</v>
      </c>
      <c r="K87" s="1014">
        <v>268</v>
      </c>
      <c r="L87" s="940">
        <v>71.666666666666671</v>
      </c>
      <c r="M87" s="941">
        <v>17.666666666666668</v>
      </c>
      <c r="N87" s="942">
        <v>89.333333333333329</v>
      </c>
      <c r="O87" s="949">
        <v>116</v>
      </c>
      <c r="P87" s="949">
        <v>164</v>
      </c>
      <c r="Q87" s="945">
        <v>47</v>
      </c>
    </row>
    <row r="88" spans="1:17" ht="13.5" customHeight="1" x14ac:dyDescent="0.3">
      <c r="A88" s="1046" t="s">
        <v>247</v>
      </c>
      <c r="B88" s="1047" t="s">
        <v>248</v>
      </c>
      <c r="C88" s="1047" t="s">
        <v>861</v>
      </c>
      <c r="D88" s="1047" t="s">
        <v>27</v>
      </c>
      <c r="E88" s="1047" t="s">
        <v>75</v>
      </c>
      <c r="F88" s="935">
        <v>46.365174397054936</v>
      </c>
      <c r="G88" s="936">
        <v>14.540479664384586</v>
      </c>
      <c r="H88" s="948">
        <v>29.653222558635065</v>
      </c>
      <c r="I88" s="1012">
        <v>184</v>
      </c>
      <c r="J88" s="1013">
        <v>63</v>
      </c>
      <c r="K88" s="1014">
        <v>247</v>
      </c>
      <c r="L88" s="940">
        <v>61.333333333333336</v>
      </c>
      <c r="M88" s="941">
        <v>21</v>
      </c>
      <c r="N88" s="942">
        <v>82.333333333333329</v>
      </c>
      <c r="O88" s="949">
        <v>217</v>
      </c>
      <c r="P88" s="949">
        <v>280</v>
      </c>
      <c r="Q88" s="945">
        <v>218</v>
      </c>
    </row>
    <row r="89" spans="1:17" ht="13.5" customHeight="1" x14ac:dyDescent="0.3">
      <c r="A89" s="1046" t="s">
        <v>249</v>
      </c>
      <c r="B89" s="1047" t="s">
        <v>250</v>
      </c>
      <c r="C89" s="1047" t="s">
        <v>861</v>
      </c>
      <c r="D89" s="1047" t="s">
        <v>27</v>
      </c>
      <c r="E89" s="1047" t="s">
        <v>75</v>
      </c>
      <c r="F89" s="935">
        <v>55.665393116680342</v>
      </c>
      <c r="G89" s="936">
        <v>19.760654345684003</v>
      </c>
      <c r="H89" s="948">
        <v>36.768989813252595</v>
      </c>
      <c r="I89" s="1012">
        <v>121</v>
      </c>
      <c r="J89" s="1013">
        <v>47</v>
      </c>
      <c r="K89" s="1014">
        <v>168</v>
      </c>
      <c r="L89" s="940">
        <v>40.333333333333336</v>
      </c>
      <c r="M89" s="941">
        <v>15.666666666666666</v>
      </c>
      <c r="N89" s="942">
        <v>56</v>
      </c>
      <c r="O89" s="949">
        <v>132</v>
      </c>
      <c r="P89" s="949">
        <v>186</v>
      </c>
      <c r="Q89" s="945">
        <v>125</v>
      </c>
    </row>
    <row r="90" spans="1:17" ht="13.5" customHeight="1" x14ac:dyDescent="0.3">
      <c r="A90" s="1046" t="s">
        <v>251</v>
      </c>
      <c r="B90" s="1047" t="s">
        <v>252</v>
      </c>
      <c r="C90" s="1047" t="s">
        <v>861</v>
      </c>
      <c r="D90" s="1047" t="s">
        <v>27</v>
      </c>
      <c r="E90" s="1047" t="s">
        <v>75</v>
      </c>
      <c r="F90" s="950" t="s">
        <v>1084</v>
      </c>
      <c r="G90" s="951" t="s">
        <v>1084</v>
      </c>
      <c r="H90" s="952" t="s">
        <v>1084</v>
      </c>
      <c r="I90" s="953" t="s">
        <v>1084</v>
      </c>
      <c r="J90" s="954" t="s">
        <v>1084</v>
      </c>
      <c r="K90" s="955" t="s">
        <v>1084</v>
      </c>
      <c r="L90" s="956" t="s">
        <v>1084</v>
      </c>
      <c r="M90" s="957" t="s">
        <v>1084</v>
      </c>
      <c r="N90" s="958" t="s">
        <v>1084</v>
      </c>
      <c r="O90" s="949" t="s">
        <v>988</v>
      </c>
      <c r="P90" s="949" t="s">
        <v>988</v>
      </c>
      <c r="Q90" s="945">
        <v>189</v>
      </c>
    </row>
    <row r="91" spans="1:17" ht="13.5" customHeight="1" x14ac:dyDescent="0.3">
      <c r="A91" s="1046" t="s">
        <v>253</v>
      </c>
      <c r="B91" s="1047" t="s">
        <v>254</v>
      </c>
      <c r="C91" s="1047" t="s">
        <v>861</v>
      </c>
      <c r="D91" s="1047" t="s">
        <v>27</v>
      </c>
      <c r="E91" s="1047" t="s">
        <v>75</v>
      </c>
      <c r="F91" s="935">
        <v>54.636530271644034</v>
      </c>
      <c r="G91" s="936">
        <v>14.5638994389021</v>
      </c>
      <c r="H91" s="948">
        <v>33.577771498124001</v>
      </c>
      <c r="I91" s="1012">
        <v>228</v>
      </c>
      <c r="J91" s="1013">
        <v>64</v>
      </c>
      <c r="K91" s="1014">
        <v>292</v>
      </c>
      <c r="L91" s="940">
        <v>76</v>
      </c>
      <c r="M91" s="941">
        <v>21.333333333333332</v>
      </c>
      <c r="N91" s="942">
        <v>97.333333333333329</v>
      </c>
      <c r="O91" s="949">
        <v>172</v>
      </c>
      <c r="P91" s="949">
        <v>231</v>
      </c>
      <c r="Q91" s="945">
        <v>96</v>
      </c>
    </row>
    <row r="92" spans="1:17" ht="13.5" customHeight="1" x14ac:dyDescent="0.3">
      <c r="A92" s="1046" t="s">
        <v>255</v>
      </c>
      <c r="B92" s="1047" t="s">
        <v>256</v>
      </c>
      <c r="C92" s="1047" t="s">
        <v>861</v>
      </c>
      <c r="D92" s="1047" t="s">
        <v>27</v>
      </c>
      <c r="E92" s="1047" t="s">
        <v>75</v>
      </c>
      <c r="F92" s="935">
        <v>69.130804954520571</v>
      </c>
      <c r="G92" s="936">
        <v>15.423764523188334</v>
      </c>
      <c r="H92" s="948">
        <v>41.420381788335334</v>
      </c>
      <c r="I92" s="1012">
        <v>248</v>
      </c>
      <c r="J92" s="1013">
        <v>55</v>
      </c>
      <c r="K92" s="1014">
        <v>303</v>
      </c>
      <c r="L92" s="940">
        <v>82.666666666666671</v>
      </c>
      <c r="M92" s="941">
        <v>18.333333333333332</v>
      </c>
      <c r="N92" s="942">
        <v>101</v>
      </c>
      <c r="O92" s="949">
        <v>97</v>
      </c>
      <c r="P92" s="949">
        <v>140</v>
      </c>
      <c r="Q92" s="945">
        <v>87</v>
      </c>
    </row>
    <row r="93" spans="1:17" ht="13.5" customHeight="1" x14ac:dyDescent="0.3">
      <c r="A93" s="1046" t="s">
        <v>257</v>
      </c>
      <c r="B93" s="1047" t="s">
        <v>258</v>
      </c>
      <c r="C93" s="1047" t="s">
        <v>861</v>
      </c>
      <c r="D93" s="1047" t="s">
        <v>27</v>
      </c>
      <c r="E93" s="1047" t="s">
        <v>75</v>
      </c>
      <c r="F93" s="935">
        <v>67.181597331821493</v>
      </c>
      <c r="G93" s="936">
        <v>15.019370739879101</v>
      </c>
      <c r="H93" s="948">
        <v>39.694791907761903</v>
      </c>
      <c r="I93" s="1012">
        <v>225</v>
      </c>
      <c r="J93" s="1013">
        <v>56</v>
      </c>
      <c r="K93" s="1014">
        <v>281</v>
      </c>
      <c r="L93" s="940">
        <v>75</v>
      </c>
      <c r="M93" s="941">
        <v>18.666666666666668</v>
      </c>
      <c r="N93" s="942">
        <v>93.666666666666671</v>
      </c>
      <c r="O93" s="949">
        <v>112</v>
      </c>
      <c r="P93" s="949">
        <v>158</v>
      </c>
      <c r="Q93" s="945">
        <v>58</v>
      </c>
    </row>
    <row r="94" spans="1:17" ht="13.5" customHeight="1" x14ac:dyDescent="0.3">
      <c r="A94" s="1046" t="s">
        <v>259</v>
      </c>
      <c r="B94" s="1047" t="s">
        <v>260</v>
      </c>
      <c r="C94" s="1047" t="s">
        <v>861</v>
      </c>
      <c r="D94" s="1047" t="s">
        <v>27</v>
      </c>
      <c r="E94" s="1047" t="s">
        <v>75</v>
      </c>
      <c r="F94" s="935">
        <v>64.240607193110591</v>
      </c>
      <c r="G94" s="936">
        <v>21.959842520284834</v>
      </c>
      <c r="H94" s="948">
        <v>42.62157227218367</v>
      </c>
      <c r="I94" s="1012">
        <v>171</v>
      </c>
      <c r="J94" s="1013">
        <v>58</v>
      </c>
      <c r="K94" s="1014">
        <v>229</v>
      </c>
      <c r="L94" s="940">
        <v>57</v>
      </c>
      <c r="M94" s="941">
        <v>19.333333333333332</v>
      </c>
      <c r="N94" s="942">
        <v>76.333333333333329</v>
      </c>
      <c r="O94" s="949">
        <v>93</v>
      </c>
      <c r="P94" s="949">
        <v>133</v>
      </c>
      <c r="Q94" s="945">
        <v>63</v>
      </c>
    </row>
    <row r="95" spans="1:17" ht="13.5" customHeight="1" x14ac:dyDescent="0.3">
      <c r="A95" s="1046" t="s">
        <v>261</v>
      </c>
      <c r="B95" s="1047" t="s">
        <v>262</v>
      </c>
      <c r="C95" s="1047" t="s">
        <v>861</v>
      </c>
      <c r="D95" s="1047" t="s">
        <v>27</v>
      </c>
      <c r="E95" s="1047" t="s">
        <v>75</v>
      </c>
      <c r="F95" s="935">
        <v>77.148455684900199</v>
      </c>
      <c r="G95" s="951">
        <v>13.974997388439601</v>
      </c>
      <c r="H95" s="948">
        <v>43.590564294118799</v>
      </c>
      <c r="I95" s="1012">
        <v>159</v>
      </c>
      <c r="J95" s="954">
        <v>29</v>
      </c>
      <c r="K95" s="1014">
        <v>188</v>
      </c>
      <c r="L95" s="940">
        <v>53</v>
      </c>
      <c r="M95" s="957">
        <v>9.6666666666666661</v>
      </c>
      <c r="N95" s="942">
        <v>62.666666666666664</v>
      </c>
      <c r="O95" s="949">
        <v>85</v>
      </c>
      <c r="P95" s="949">
        <v>120</v>
      </c>
      <c r="Q95" s="945">
        <v>8</v>
      </c>
    </row>
    <row r="96" spans="1:17" ht="13.5" customHeight="1" x14ac:dyDescent="0.3">
      <c r="A96" s="1046" t="s">
        <v>263</v>
      </c>
      <c r="B96" s="1047" t="s">
        <v>264</v>
      </c>
      <c r="C96" s="1047" t="s">
        <v>861</v>
      </c>
      <c r="D96" s="1047" t="s">
        <v>27</v>
      </c>
      <c r="E96" s="1047" t="s">
        <v>75</v>
      </c>
      <c r="F96" s="935">
        <v>64.553618749200496</v>
      </c>
      <c r="G96" s="951">
        <v>20.469616830470851</v>
      </c>
      <c r="H96" s="948">
        <v>38.243870586291301</v>
      </c>
      <c r="I96" s="1012">
        <v>98</v>
      </c>
      <c r="J96" s="954">
        <v>31</v>
      </c>
      <c r="K96" s="1014">
        <v>129</v>
      </c>
      <c r="L96" s="940">
        <v>32.666666666666664</v>
      </c>
      <c r="M96" s="957">
        <v>10.333333333333334</v>
      </c>
      <c r="N96" s="942">
        <v>43</v>
      </c>
      <c r="O96" s="949">
        <v>121</v>
      </c>
      <c r="P96" s="949">
        <v>171</v>
      </c>
      <c r="Q96" s="945">
        <v>93</v>
      </c>
    </row>
    <row r="97" spans="1:17" ht="13.5" customHeight="1" x14ac:dyDescent="0.3">
      <c r="A97" s="1046" t="s">
        <v>265</v>
      </c>
      <c r="B97" s="1047" t="s">
        <v>266</v>
      </c>
      <c r="C97" s="1047" t="s">
        <v>861</v>
      </c>
      <c r="D97" s="1047" t="s">
        <v>27</v>
      </c>
      <c r="E97" s="1047" t="s">
        <v>75</v>
      </c>
      <c r="F97" s="935">
        <v>74.856490471959802</v>
      </c>
      <c r="G97" s="936">
        <v>21.008256782369735</v>
      </c>
      <c r="H97" s="948">
        <v>46.079168858475462</v>
      </c>
      <c r="I97" s="1012">
        <v>181</v>
      </c>
      <c r="J97" s="1013">
        <v>56</v>
      </c>
      <c r="K97" s="1014">
        <v>237</v>
      </c>
      <c r="L97" s="940">
        <v>60.333333333333336</v>
      </c>
      <c r="M97" s="941">
        <v>18.666666666666668</v>
      </c>
      <c r="N97" s="942">
        <v>79</v>
      </c>
      <c r="O97" s="949">
        <v>64</v>
      </c>
      <c r="P97" s="949">
        <v>96</v>
      </c>
      <c r="Q97" s="945">
        <v>36</v>
      </c>
    </row>
    <row r="98" spans="1:17" ht="13.5" customHeight="1" x14ac:dyDescent="0.3">
      <c r="A98" s="1046" t="s">
        <v>267</v>
      </c>
      <c r="B98" s="1047" t="s">
        <v>268</v>
      </c>
      <c r="C98" s="1047" t="s">
        <v>861</v>
      </c>
      <c r="D98" s="1047" t="s">
        <v>27</v>
      </c>
      <c r="E98" s="1047" t="s">
        <v>75</v>
      </c>
      <c r="F98" s="935">
        <v>47.536329518285761</v>
      </c>
      <c r="G98" s="936">
        <v>11.488434720878837</v>
      </c>
      <c r="H98" s="948">
        <v>28.816000368709535</v>
      </c>
      <c r="I98" s="1012">
        <v>136</v>
      </c>
      <c r="J98" s="1013">
        <v>35</v>
      </c>
      <c r="K98" s="1014">
        <v>171</v>
      </c>
      <c r="L98" s="940">
        <v>45.333333333333336</v>
      </c>
      <c r="M98" s="941">
        <v>11.666666666666666</v>
      </c>
      <c r="N98" s="942">
        <v>57</v>
      </c>
      <c r="O98" s="949">
        <v>222</v>
      </c>
      <c r="P98" s="949">
        <v>285</v>
      </c>
      <c r="Q98" s="945">
        <v>188</v>
      </c>
    </row>
    <row r="99" spans="1:17" ht="13.5" customHeight="1" x14ac:dyDescent="0.3">
      <c r="A99" s="1046" t="s">
        <v>269</v>
      </c>
      <c r="B99" s="1047" t="s">
        <v>270</v>
      </c>
      <c r="C99" s="1047" t="s">
        <v>861</v>
      </c>
      <c r="D99" s="1047" t="s">
        <v>27</v>
      </c>
      <c r="E99" s="1047" t="s">
        <v>75</v>
      </c>
      <c r="F99" s="935">
        <v>46.029501402539466</v>
      </c>
      <c r="G99" s="936">
        <v>13.541320137189963</v>
      </c>
      <c r="H99" s="948">
        <v>29.120115342042368</v>
      </c>
      <c r="I99" s="1012">
        <v>143</v>
      </c>
      <c r="J99" s="1013">
        <v>45</v>
      </c>
      <c r="K99" s="1014">
        <v>188</v>
      </c>
      <c r="L99" s="940">
        <v>47.666666666666664</v>
      </c>
      <c r="M99" s="941">
        <v>15</v>
      </c>
      <c r="N99" s="942">
        <v>62.666666666666664</v>
      </c>
      <c r="O99" s="949">
        <v>221</v>
      </c>
      <c r="P99" s="949">
        <v>284</v>
      </c>
      <c r="Q99" s="945">
        <v>167</v>
      </c>
    </row>
    <row r="100" spans="1:17" ht="13.5" customHeight="1" x14ac:dyDescent="0.3">
      <c r="A100" s="1046" t="s">
        <v>271</v>
      </c>
      <c r="B100" s="1047" t="s">
        <v>272</v>
      </c>
      <c r="C100" s="1047" t="s">
        <v>861</v>
      </c>
      <c r="D100" s="1047" t="s">
        <v>27</v>
      </c>
      <c r="E100" s="1047" t="s">
        <v>75</v>
      </c>
      <c r="F100" s="935">
        <v>60.096003876273166</v>
      </c>
      <c r="G100" s="936">
        <v>14.800854009632033</v>
      </c>
      <c r="H100" s="948">
        <v>37.024752239161366</v>
      </c>
      <c r="I100" s="1012">
        <v>193</v>
      </c>
      <c r="J100" s="1013">
        <v>47</v>
      </c>
      <c r="K100" s="1014">
        <v>240</v>
      </c>
      <c r="L100" s="940">
        <v>64.333333333333329</v>
      </c>
      <c r="M100" s="941">
        <v>15.666666666666666</v>
      </c>
      <c r="N100" s="942">
        <v>80</v>
      </c>
      <c r="O100" s="949">
        <v>131</v>
      </c>
      <c r="P100" s="949">
        <v>185</v>
      </c>
      <c r="Q100" s="945">
        <v>138</v>
      </c>
    </row>
    <row r="101" spans="1:17" ht="13.5" customHeight="1" x14ac:dyDescent="0.3">
      <c r="A101" s="1046" t="s">
        <v>273</v>
      </c>
      <c r="B101" s="1047" t="s">
        <v>274</v>
      </c>
      <c r="C101" s="1047" t="s">
        <v>861</v>
      </c>
      <c r="D101" s="1047" t="s">
        <v>27</v>
      </c>
      <c r="E101" s="1047" t="s">
        <v>75</v>
      </c>
      <c r="F101" s="935">
        <v>63.812609556046596</v>
      </c>
      <c r="G101" s="936">
        <v>18.756793618334498</v>
      </c>
      <c r="H101" s="948">
        <v>40.899081011782499</v>
      </c>
      <c r="I101" s="1012">
        <v>178</v>
      </c>
      <c r="J101" s="1013">
        <v>52</v>
      </c>
      <c r="K101" s="1014">
        <v>230</v>
      </c>
      <c r="L101" s="940">
        <v>59.333333333333336</v>
      </c>
      <c r="M101" s="941">
        <v>17.333333333333332</v>
      </c>
      <c r="N101" s="942">
        <v>76.666666666666671</v>
      </c>
      <c r="O101" s="949">
        <v>101</v>
      </c>
      <c r="P101" s="949">
        <v>146</v>
      </c>
      <c r="Q101" s="945">
        <v>90</v>
      </c>
    </row>
    <row r="102" spans="1:17" ht="13.5" customHeight="1" x14ac:dyDescent="0.3">
      <c r="A102" s="1046" t="s">
        <v>275</v>
      </c>
      <c r="B102" s="1047" t="s">
        <v>276</v>
      </c>
      <c r="C102" s="1047" t="s">
        <v>861</v>
      </c>
      <c r="D102" s="1047" t="s">
        <v>27</v>
      </c>
      <c r="E102" s="1047" t="s">
        <v>75</v>
      </c>
      <c r="F102" s="935">
        <v>63.715090047564424</v>
      </c>
      <c r="G102" s="936">
        <v>20.81601873724685</v>
      </c>
      <c r="H102" s="948">
        <v>39.747547015318268</v>
      </c>
      <c r="I102" s="1012">
        <v>111</v>
      </c>
      <c r="J102" s="1013">
        <v>35</v>
      </c>
      <c r="K102" s="1014">
        <v>146</v>
      </c>
      <c r="L102" s="940">
        <v>37</v>
      </c>
      <c r="M102" s="941">
        <v>11.666666666666666</v>
      </c>
      <c r="N102" s="942">
        <v>48.666666666666664</v>
      </c>
      <c r="O102" s="949">
        <v>111</v>
      </c>
      <c r="P102" s="949">
        <v>157</v>
      </c>
      <c r="Q102" s="945">
        <v>29</v>
      </c>
    </row>
    <row r="103" spans="1:17" ht="13.5" customHeight="1" x14ac:dyDescent="0.3">
      <c r="A103" s="1046" t="s">
        <v>277</v>
      </c>
      <c r="B103" s="1047" t="s">
        <v>278</v>
      </c>
      <c r="C103" s="1047" t="s">
        <v>861</v>
      </c>
      <c r="D103" s="1047" t="s">
        <v>27</v>
      </c>
      <c r="E103" s="1047" t="s">
        <v>75</v>
      </c>
      <c r="F103" s="935">
        <v>42.644444367150001</v>
      </c>
      <c r="G103" s="951" t="s">
        <v>1084</v>
      </c>
      <c r="H103" s="948">
        <v>23.938003163638371</v>
      </c>
      <c r="I103" s="1012">
        <v>71</v>
      </c>
      <c r="J103" s="1013">
        <v>16</v>
      </c>
      <c r="K103" s="1014">
        <v>87</v>
      </c>
      <c r="L103" s="940">
        <v>23.666666666666668</v>
      </c>
      <c r="M103" s="941">
        <v>5.333333333333333</v>
      </c>
      <c r="N103" s="942">
        <v>29</v>
      </c>
      <c r="O103" s="949">
        <v>271</v>
      </c>
      <c r="P103" s="949">
        <v>336</v>
      </c>
      <c r="Q103" s="945">
        <v>118</v>
      </c>
    </row>
    <row r="104" spans="1:17" ht="13.5" customHeight="1" x14ac:dyDescent="0.3">
      <c r="A104" s="1046" t="s">
        <v>279</v>
      </c>
      <c r="B104" s="1047" t="s">
        <v>280</v>
      </c>
      <c r="C104" s="1047" t="s">
        <v>861</v>
      </c>
      <c r="D104" s="1047" t="s">
        <v>27</v>
      </c>
      <c r="E104" s="1047" t="s">
        <v>75</v>
      </c>
      <c r="F104" s="935">
        <v>43.525595309199367</v>
      </c>
      <c r="G104" s="951" t="s">
        <v>1084</v>
      </c>
      <c r="H104" s="948">
        <v>26.982819300445399</v>
      </c>
      <c r="I104" s="1012">
        <v>79</v>
      </c>
      <c r="J104" s="1013">
        <v>22</v>
      </c>
      <c r="K104" s="1014">
        <v>101</v>
      </c>
      <c r="L104" s="940">
        <v>26.333333333333332</v>
      </c>
      <c r="M104" s="941">
        <v>7.333333333333333</v>
      </c>
      <c r="N104" s="942">
        <v>33.666666666666664</v>
      </c>
      <c r="O104" s="949">
        <v>241</v>
      </c>
      <c r="P104" s="949">
        <v>305</v>
      </c>
      <c r="Q104" s="945">
        <v>252</v>
      </c>
    </row>
    <row r="105" spans="1:17" ht="13.5" customHeight="1" x14ac:dyDescent="0.3">
      <c r="A105" s="1046" t="s">
        <v>281</v>
      </c>
      <c r="B105" s="1047" t="s">
        <v>282</v>
      </c>
      <c r="C105" s="1047" t="s">
        <v>861</v>
      </c>
      <c r="D105" s="1047" t="s">
        <v>27</v>
      </c>
      <c r="E105" s="1047" t="s">
        <v>75</v>
      </c>
      <c r="F105" s="935">
        <v>72.45133519151527</v>
      </c>
      <c r="G105" s="936">
        <v>15.929341132460749</v>
      </c>
      <c r="H105" s="948">
        <v>41.700078124591101</v>
      </c>
      <c r="I105" s="1012">
        <v>183</v>
      </c>
      <c r="J105" s="1013">
        <v>37</v>
      </c>
      <c r="K105" s="1014">
        <v>220</v>
      </c>
      <c r="L105" s="940">
        <v>61</v>
      </c>
      <c r="M105" s="941">
        <v>12.333333333333334</v>
      </c>
      <c r="N105" s="942">
        <v>73.333333333333329</v>
      </c>
      <c r="O105" s="949">
        <v>96</v>
      </c>
      <c r="P105" s="949">
        <v>139</v>
      </c>
      <c r="Q105" s="945">
        <v>43</v>
      </c>
    </row>
    <row r="106" spans="1:17" ht="13.5" customHeight="1" x14ac:dyDescent="0.3">
      <c r="A106" s="1046" t="s">
        <v>283</v>
      </c>
      <c r="B106" s="1047" t="s">
        <v>284</v>
      </c>
      <c r="C106" s="1047" t="s">
        <v>861</v>
      </c>
      <c r="D106" s="1047" t="s">
        <v>27</v>
      </c>
      <c r="E106" s="1047" t="s">
        <v>75</v>
      </c>
      <c r="F106" s="935">
        <v>71.193732808433779</v>
      </c>
      <c r="G106" s="936">
        <v>20.966997838099868</v>
      </c>
      <c r="H106" s="948">
        <v>44.638419172254636</v>
      </c>
      <c r="I106" s="1012">
        <v>179</v>
      </c>
      <c r="J106" s="1013">
        <v>56</v>
      </c>
      <c r="K106" s="1014">
        <v>235</v>
      </c>
      <c r="L106" s="940">
        <v>59.666666666666664</v>
      </c>
      <c r="M106" s="941">
        <v>18.666666666666668</v>
      </c>
      <c r="N106" s="942">
        <v>78.333333333333329</v>
      </c>
      <c r="O106" s="949">
        <v>74</v>
      </c>
      <c r="P106" s="949">
        <v>108</v>
      </c>
      <c r="Q106" s="945">
        <v>35</v>
      </c>
    </row>
    <row r="107" spans="1:17" ht="13.5" customHeight="1" x14ac:dyDescent="0.3">
      <c r="A107" s="1046" t="s">
        <v>285</v>
      </c>
      <c r="B107" s="1047" t="s">
        <v>286</v>
      </c>
      <c r="C107" s="1047" t="s">
        <v>861</v>
      </c>
      <c r="D107" s="1047" t="s">
        <v>27</v>
      </c>
      <c r="E107" s="1047" t="s">
        <v>75</v>
      </c>
      <c r="F107" s="935">
        <v>46.262353384071929</v>
      </c>
      <c r="G107" s="936">
        <v>14.7936769467548</v>
      </c>
      <c r="H107" s="948">
        <v>28.082275119681967</v>
      </c>
      <c r="I107" s="1012">
        <v>96</v>
      </c>
      <c r="J107" s="1013">
        <v>26</v>
      </c>
      <c r="K107" s="1014">
        <v>122</v>
      </c>
      <c r="L107" s="940">
        <v>32</v>
      </c>
      <c r="M107" s="941">
        <v>8.6666666666666661</v>
      </c>
      <c r="N107" s="942">
        <v>40.666666666666664</v>
      </c>
      <c r="O107" s="949">
        <v>228</v>
      </c>
      <c r="P107" s="949">
        <v>292</v>
      </c>
      <c r="Q107" s="945">
        <v>205</v>
      </c>
    </row>
    <row r="108" spans="1:17" ht="13.5" customHeight="1" x14ac:dyDescent="0.3">
      <c r="A108" s="1046" t="s">
        <v>287</v>
      </c>
      <c r="B108" s="1047" t="s">
        <v>288</v>
      </c>
      <c r="C108" s="1047" t="s">
        <v>861</v>
      </c>
      <c r="D108" s="1047" t="s">
        <v>27</v>
      </c>
      <c r="E108" s="1047" t="s">
        <v>75</v>
      </c>
      <c r="F108" s="935">
        <v>81.15754178379153</v>
      </c>
      <c r="G108" s="951">
        <v>18.469897672107034</v>
      </c>
      <c r="H108" s="948">
        <v>48.544245017859133</v>
      </c>
      <c r="I108" s="1012">
        <v>218</v>
      </c>
      <c r="J108" s="954">
        <v>53</v>
      </c>
      <c r="K108" s="1014">
        <v>271</v>
      </c>
      <c r="L108" s="940">
        <v>72.666666666666671</v>
      </c>
      <c r="M108" s="957">
        <v>17.666666666666668</v>
      </c>
      <c r="N108" s="942">
        <v>90.333333333333329</v>
      </c>
      <c r="O108" s="949">
        <v>51</v>
      </c>
      <c r="P108" s="949">
        <v>79</v>
      </c>
      <c r="Q108" s="945">
        <v>13</v>
      </c>
    </row>
    <row r="109" spans="1:17" ht="13.5" customHeight="1" x14ac:dyDescent="0.3">
      <c r="A109" s="1046" t="s">
        <v>289</v>
      </c>
      <c r="B109" s="1047" t="s">
        <v>290</v>
      </c>
      <c r="C109" s="1047" t="s">
        <v>861</v>
      </c>
      <c r="D109" s="1047" t="s">
        <v>27</v>
      </c>
      <c r="E109" s="1047" t="s">
        <v>75</v>
      </c>
      <c r="F109" s="935">
        <v>64.528247326048231</v>
      </c>
      <c r="G109" s="936">
        <v>16.766965167366934</v>
      </c>
      <c r="H109" s="948">
        <v>40.125335150274665</v>
      </c>
      <c r="I109" s="1012">
        <v>198</v>
      </c>
      <c r="J109" s="1013">
        <v>52</v>
      </c>
      <c r="K109" s="1014">
        <v>250</v>
      </c>
      <c r="L109" s="940">
        <v>66</v>
      </c>
      <c r="M109" s="941">
        <v>17.333333333333332</v>
      </c>
      <c r="N109" s="942">
        <v>83.333333333333329</v>
      </c>
      <c r="O109" s="949">
        <v>107</v>
      </c>
      <c r="P109" s="949">
        <v>152</v>
      </c>
      <c r="Q109" s="945">
        <v>153</v>
      </c>
    </row>
    <row r="110" spans="1:17" ht="13.5" customHeight="1" x14ac:dyDescent="0.3">
      <c r="A110" s="1046" t="s">
        <v>291</v>
      </c>
      <c r="B110" s="1047" t="s">
        <v>292</v>
      </c>
      <c r="C110" s="1047" t="s">
        <v>861</v>
      </c>
      <c r="D110" s="1047" t="s">
        <v>27</v>
      </c>
      <c r="E110" s="1047" t="s">
        <v>75</v>
      </c>
      <c r="F110" s="935">
        <v>34.825247003173899</v>
      </c>
      <c r="G110" s="936">
        <v>12.589213084823433</v>
      </c>
      <c r="H110" s="948">
        <v>23.226995652316401</v>
      </c>
      <c r="I110" s="1012">
        <v>80</v>
      </c>
      <c r="J110" s="1013">
        <v>31</v>
      </c>
      <c r="K110" s="1014">
        <v>111</v>
      </c>
      <c r="L110" s="940">
        <v>26.666666666666668</v>
      </c>
      <c r="M110" s="941">
        <v>10.333333333333334</v>
      </c>
      <c r="N110" s="942">
        <v>37</v>
      </c>
      <c r="O110" s="949">
        <v>279</v>
      </c>
      <c r="P110" s="949">
        <v>344</v>
      </c>
      <c r="Q110" s="945">
        <v>278</v>
      </c>
    </row>
    <row r="111" spans="1:17" ht="13.5" customHeight="1" x14ac:dyDescent="0.3">
      <c r="A111" s="1046" t="s">
        <v>293</v>
      </c>
      <c r="B111" s="1047" t="s">
        <v>294</v>
      </c>
      <c r="C111" s="1047" t="s">
        <v>861</v>
      </c>
      <c r="D111" s="1047" t="s">
        <v>27</v>
      </c>
      <c r="E111" s="1047" t="s">
        <v>75</v>
      </c>
      <c r="F111" s="935">
        <v>57.194172149062268</v>
      </c>
      <c r="G111" s="936">
        <v>17.937037997359635</v>
      </c>
      <c r="H111" s="948">
        <v>36.6266959130038</v>
      </c>
      <c r="I111" s="1012">
        <v>137</v>
      </c>
      <c r="J111" s="1013">
        <v>48</v>
      </c>
      <c r="K111" s="1014">
        <v>185</v>
      </c>
      <c r="L111" s="940">
        <v>45.666666666666664</v>
      </c>
      <c r="M111" s="941">
        <v>16</v>
      </c>
      <c r="N111" s="942">
        <v>61.666666666666664</v>
      </c>
      <c r="O111" s="949">
        <v>134</v>
      </c>
      <c r="P111" s="949">
        <v>188</v>
      </c>
      <c r="Q111" s="945">
        <v>45</v>
      </c>
    </row>
    <row r="112" spans="1:17" ht="13.5" customHeight="1" x14ac:dyDescent="0.3">
      <c r="A112" s="1046" t="s">
        <v>295</v>
      </c>
      <c r="B112" s="1047" t="s">
        <v>296</v>
      </c>
      <c r="C112" s="1047" t="s">
        <v>861</v>
      </c>
      <c r="D112" s="1047" t="s">
        <v>27</v>
      </c>
      <c r="E112" s="1047" t="s">
        <v>75</v>
      </c>
      <c r="F112" s="935">
        <v>45.402427770724536</v>
      </c>
      <c r="G112" s="936">
        <v>17.470849465412101</v>
      </c>
      <c r="H112" s="948">
        <v>27.160113977959032</v>
      </c>
      <c r="I112" s="1012">
        <v>106</v>
      </c>
      <c r="J112" s="1013">
        <v>25</v>
      </c>
      <c r="K112" s="1014">
        <v>131</v>
      </c>
      <c r="L112" s="940">
        <v>35.333333333333336</v>
      </c>
      <c r="M112" s="941">
        <v>8.3333333333333339</v>
      </c>
      <c r="N112" s="942">
        <v>43.666666666666664</v>
      </c>
      <c r="O112" s="949">
        <v>238</v>
      </c>
      <c r="P112" s="949">
        <v>302</v>
      </c>
      <c r="Q112" s="945">
        <v>216</v>
      </c>
    </row>
    <row r="113" spans="1:17" ht="13.5" customHeight="1" x14ac:dyDescent="0.3">
      <c r="A113" s="1046" t="s">
        <v>297</v>
      </c>
      <c r="B113" s="1047" t="s">
        <v>298</v>
      </c>
      <c r="C113" s="1047" t="s">
        <v>861</v>
      </c>
      <c r="D113" s="1047" t="s">
        <v>27</v>
      </c>
      <c r="E113" s="1047" t="s">
        <v>75</v>
      </c>
      <c r="F113" s="935">
        <v>68.966854138345468</v>
      </c>
      <c r="G113" s="936">
        <v>19.989176124482434</v>
      </c>
      <c r="H113" s="948">
        <v>44.027273696996268</v>
      </c>
      <c r="I113" s="1012">
        <v>134</v>
      </c>
      <c r="J113" s="1013">
        <v>39</v>
      </c>
      <c r="K113" s="1014">
        <v>173</v>
      </c>
      <c r="L113" s="940">
        <v>44.666666666666664</v>
      </c>
      <c r="M113" s="941">
        <v>13</v>
      </c>
      <c r="N113" s="942">
        <v>57.666666666666664</v>
      </c>
      <c r="O113" s="949">
        <v>83</v>
      </c>
      <c r="P113" s="949">
        <v>118</v>
      </c>
      <c r="Q113" s="945">
        <v>30</v>
      </c>
    </row>
    <row r="114" spans="1:17" ht="13.5" customHeight="1" x14ac:dyDescent="0.3">
      <c r="A114" s="1046" t="s">
        <v>299</v>
      </c>
      <c r="B114" s="1047" t="s">
        <v>300</v>
      </c>
      <c r="C114" s="1047" t="s">
        <v>861</v>
      </c>
      <c r="D114" s="1047" t="s">
        <v>27</v>
      </c>
      <c r="E114" s="1047" t="s">
        <v>75</v>
      </c>
      <c r="F114" s="935">
        <v>63.750631032838726</v>
      </c>
      <c r="G114" s="936">
        <v>18.923594155306368</v>
      </c>
      <c r="H114" s="948">
        <v>40.392747183949361</v>
      </c>
      <c r="I114" s="1012">
        <v>162</v>
      </c>
      <c r="J114" s="1013">
        <v>48</v>
      </c>
      <c r="K114" s="1014">
        <v>210</v>
      </c>
      <c r="L114" s="940">
        <v>54</v>
      </c>
      <c r="M114" s="941">
        <v>16</v>
      </c>
      <c r="N114" s="942">
        <v>70</v>
      </c>
      <c r="O114" s="949">
        <v>105</v>
      </c>
      <c r="P114" s="949">
        <v>150</v>
      </c>
      <c r="Q114" s="945">
        <v>44</v>
      </c>
    </row>
    <row r="115" spans="1:17" ht="13.5" customHeight="1" x14ac:dyDescent="0.3">
      <c r="A115" s="1046" t="s">
        <v>301</v>
      </c>
      <c r="B115" s="1047" t="s">
        <v>302</v>
      </c>
      <c r="C115" s="1047" t="s">
        <v>861</v>
      </c>
      <c r="D115" s="1047" t="s">
        <v>27</v>
      </c>
      <c r="E115" s="1047" t="s">
        <v>75</v>
      </c>
      <c r="F115" s="935">
        <v>51.057789356494858</v>
      </c>
      <c r="G115" s="936">
        <v>14.0603860602713</v>
      </c>
      <c r="H115" s="948">
        <v>30.599150318564501</v>
      </c>
      <c r="I115" s="1012">
        <v>126</v>
      </c>
      <c r="J115" s="1013">
        <v>33</v>
      </c>
      <c r="K115" s="1014">
        <v>159</v>
      </c>
      <c r="L115" s="940">
        <v>42</v>
      </c>
      <c r="M115" s="941">
        <v>11</v>
      </c>
      <c r="N115" s="942">
        <v>53</v>
      </c>
      <c r="O115" s="949">
        <v>203</v>
      </c>
      <c r="P115" s="949">
        <v>263</v>
      </c>
      <c r="Q115" s="945">
        <v>164</v>
      </c>
    </row>
    <row r="116" spans="1:17" ht="13.5" customHeight="1" x14ac:dyDescent="0.3">
      <c r="A116" s="1046" t="s">
        <v>303</v>
      </c>
      <c r="B116" s="1047" t="s">
        <v>304</v>
      </c>
      <c r="C116" s="1047" t="s">
        <v>861</v>
      </c>
      <c r="D116" s="1047" t="s">
        <v>27</v>
      </c>
      <c r="E116" s="1047" t="s">
        <v>75</v>
      </c>
      <c r="F116" s="935">
        <v>42.789332537335191</v>
      </c>
      <c r="G116" s="936">
        <v>14.1324760798821</v>
      </c>
      <c r="H116" s="948">
        <v>24.719863702880399</v>
      </c>
      <c r="I116" s="1012">
        <v>103</v>
      </c>
      <c r="J116" s="1013">
        <v>20</v>
      </c>
      <c r="K116" s="1014">
        <v>123</v>
      </c>
      <c r="L116" s="940">
        <v>34.333333333333336</v>
      </c>
      <c r="M116" s="941">
        <v>6.666666666666667</v>
      </c>
      <c r="N116" s="942">
        <v>41</v>
      </c>
      <c r="O116" s="949">
        <v>263</v>
      </c>
      <c r="P116" s="949">
        <v>328</v>
      </c>
      <c r="Q116" s="945">
        <v>134</v>
      </c>
    </row>
    <row r="117" spans="1:17" ht="13.5" customHeight="1" x14ac:dyDescent="0.3">
      <c r="A117" s="1046" t="s">
        <v>349</v>
      </c>
      <c r="B117" s="1047" t="s">
        <v>350</v>
      </c>
      <c r="C117" s="1047" t="s">
        <v>856</v>
      </c>
      <c r="D117" s="1047" t="s">
        <v>32</v>
      </c>
      <c r="E117" s="1047" t="s">
        <v>75</v>
      </c>
      <c r="F117" s="935">
        <v>98.181484316146523</v>
      </c>
      <c r="G117" s="936">
        <v>33.755524802154234</v>
      </c>
      <c r="H117" s="948">
        <v>65.301910591309166</v>
      </c>
      <c r="I117" s="1012">
        <v>355</v>
      </c>
      <c r="J117" s="1013">
        <v>128</v>
      </c>
      <c r="K117" s="1014">
        <v>483</v>
      </c>
      <c r="L117" s="940">
        <v>118.33333333333333</v>
      </c>
      <c r="M117" s="941">
        <v>42.666666666666664</v>
      </c>
      <c r="N117" s="942">
        <v>161</v>
      </c>
      <c r="O117" s="949">
        <v>8</v>
      </c>
      <c r="P117" s="949">
        <v>15</v>
      </c>
      <c r="Q117" s="945">
        <v>42</v>
      </c>
    </row>
    <row r="118" spans="1:17" ht="13.5" customHeight="1" x14ac:dyDescent="0.3">
      <c r="A118" s="1046" t="s">
        <v>351</v>
      </c>
      <c r="B118" s="1047" t="s">
        <v>352</v>
      </c>
      <c r="C118" s="1047" t="s">
        <v>856</v>
      </c>
      <c r="D118" s="1047" t="s">
        <v>32</v>
      </c>
      <c r="E118" s="1047" t="s">
        <v>75</v>
      </c>
      <c r="F118" s="935">
        <v>68.500095978064124</v>
      </c>
      <c r="G118" s="936">
        <v>21.822420780707233</v>
      </c>
      <c r="H118" s="948">
        <v>44.464414327822432</v>
      </c>
      <c r="I118" s="1012">
        <v>170</v>
      </c>
      <c r="J118" s="1013">
        <v>58</v>
      </c>
      <c r="K118" s="1014">
        <v>228</v>
      </c>
      <c r="L118" s="940">
        <v>56.666666666666664</v>
      </c>
      <c r="M118" s="941">
        <v>19.333333333333332</v>
      </c>
      <c r="N118" s="942">
        <v>76</v>
      </c>
      <c r="O118" s="949">
        <v>77</v>
      </c>
      <c r="P118" s="949">
        <v>111</v>
      </c>
      <c r="Q118" s="945">
        <v>102</v>
      </c>
    </row>
    <row r="119" spans="1:17" ht="13.5" customHeight="1" x14ac:dyDescent="0.3">
      <c r="A119" s="1046" t="s">
        <v>353</v>
      </c>
      <c r="B119" s="1047" t="s">
        <v>354</v>
      </c>
      <c r="C119" s="1047" t="s">
        <v>856</v>
      </c>
      <c r="D119" s="1047" t="s">
        <v>32</v>
      </c>
      <c r="E119" s="1047" t="s">
        <v>75</v>
      </c>
      <c r="F119" s="935">
        <v>110.58860267445401</v>
      </c>
      <c r="G119" s="936">
        <v>44.7322678338382</v>
      </c>
      <c r="H119" s="948">
        <v>77.696532484991664</v>
      </c>
      <c r="I119" s="1012">
        <v>501</v>
      </c>
      <c r="J119" s="1013">
        <v>194</v>
      </c>
      <c r="K119" s="1014">
        <v>695</v>
      </c>
      <c r="L119" s="940">
        <v>167</v>
      </c>
      <c r="M119" s="941">
        <v>64.666666666666671</v>
      </c>
      <c r="N119" s="942">
        <v>231.66666666666666</v>
      </c>
      <c r="O119" s="949">
        <v>1</v>
      </c>
      <c r="P119" s="949">
        <v>2</v>
      </c>
      <c r="Q119" s="945">
        <v>2</v>
      </c>
    </row>
    <row r="120" spans="1:17" ht="13.5" customHeight="1" x14ac:dyDescent="0.3">
      <c r="A120" s="1046" t="s">
        <v>355</v>
      </c>
      <c r="B120" s="1047" t="s">
        <v>356</v>
      </c>
      <c r="C120" s="1047" t="s">
        <v>856</v>
      </c>
      <c r="D120" s="1047" t="s">
        <v>32</v>
      </c>
      <c r="E120" s="1047" t="s">
        <v>75</v>
      </c>
      <c r="F120" s="935">
        <v>88.107360894589576</v>
      </c>
      <c r="G120" s="936">
        <v>31.913352844537503</v>
      </c>
      <c r="H120" s="948">
        <v>59.23521417230473</v>
      </c>
      <c r="I120" s="1012">
        <v>245</v>
      </c>
      <c r="J120" s="1013">
        <v>94</v>
      </c>
      <c r="K120" s="1014">
        <v>339</v>
      </c>
      <c r="L120" s="940">
        <v>81.666666666666671</v>
      </c>
      <c r="M120" s="941">
        <v>31.333333333333332</v>
      </c>
      <c r="N120" s="942">
        <v>113</v>
      </c>
      <c r="O120" s="949">
        <v>18</v>
      </c>
      <c r="P120" s="949">
        <v>31</v>
      </c>
      <c r="Q120" s="945">
        <v>24</v>
      </c>
    </row>
    <row r="121" spans="1:17" ht="13.5" customHeight="1" x14ac:dyDescent="0.3">
      <c r="A121" s="1046" t="s">
        <v>357</v>
      </c>
      <c r="B121" s="1047" t="s">
        <v>358</v>
      </c>
      <c r="C121" s="1047" t="s">
        <v>856</v>
      </c>
      <c r="D121" s="1047" t="s">
        <v>32</v>
      </c>
      <c r="E121" s="1047" t="s">
        <v>75</v>
      </c>
      <c r="F121" s="935">
        <v>89.940941296320091</v>
      </c>
      <c r="G121" s="936">
        <v>33.602907468688635</v>
      </c>
      <c r="H121" s="948">
        <v>61.208401290478037</v>
      </c>
      <c r="I121" s="1012">
        <v>246</v>
      </c>
      <c r="J121" s="1013">
        <v>97</v>
      </c>
      <c r="K121" s="1014">
        <v>343</v>
      </c>
      <c r="L121" s="940">
        <v>82</v>
      </c>
      <c r="M121" s="941">
        <v>32.333333333333336</v>
      </c>
      <c r="N121" s="942">
        <v>114.33333333333333</v>
      </c>
      <c r="O121" s="949">
        <v>13</v>
      </c>
      <c r="P121" s="949">
        <v>25</v>
      </c>
      <c r="Q121" s="945">
        <v>17</v>
      </c>
    </row>
    <row r="122" spans="1:17" ht="13.5" customHeight="1" x14ac:dyDescent="0.3">
      <c r="A122" s="1046" t="s">
        <v>359</v>
      </c>
      <c r="B122" s="1047" t="s">
        <v>360</v>
      </c>
      <c r="C122" s="1047" t="s">
        <v>856</v>
      </c>
      <c r="D122" s="1047" t="s">
        <v>32</v>
      </c>
      <c r="E122" s="1047" t="s">
        <v>75</v>
      </c>
      <c r="F122" s="935">
        <v>84.385012379217301</v>
      </c>
      <c r="G122" s="936">
        <v>20.1299665993937</v>
      </c>
      <c r="H122" s="948">
        <v>52.307999531896229</v>
      </c>
      <c r="I122" s="1012">
        <v>237</v>
      </c>
      <c r="J122" s="1013">
        <v>56</v>
      </c>
      <c r="K122" s="1014">
        <v>293</v>
      </c>
      <c r="L122" s="940">
        <v>79</v>
      </c>
      <c r="M122" s="941">
        <v>18.666666666666668</v>
      </c>
      <c r="N122" s="942">
        <v>97.666666666666671</v>
      </c>
      <c r="O122" s="949">
        <v>33</v>
      </c>
      <c r="P122" s="949">
        <v>53</v>
      </c>
      <c r="Q122" s="945">
        <v>20</v>
      </c>
    </row>
    <row r="123" spans="1:17" ht="13.5" customHeight="1" x14ac:dyDescent="0.3">
      <c r="A123" s="1046" t="s">
        <v>361</v>
      </c>
      <c r="B123" s="1047" t="s">
        <v>362</v>
      </c>
      <c r="C123" s="1047" t="s">
        <v>856</v>
      </c>
      <c r="D123" s="1047" t="s">
        <v>32</v>
      </c>
      <c r="E123" s="1047" t="s">
        <v>75</v>
      </c>
      <c r="F123" s="935">
        <v>70.367995442268239</v>
      </c>
      <c r="G123" s="936">
        <v>16.3883812378693</v>
      </c>
      <c r="H123" s="948">
        <v>42.655867193910169</v>
      </c>
      <c r="I123" s="1012">
        <v>277</v>
      </c>
      <c r="J123" s="1013">
        <v>68</v>
      </c>
      <c r="K123" s="1014">
        <v>345</v>
      </c>
      <c r="L123" s="940">
        <v>92.333333333333329</v>
      </c>
      <c r="M123" s="941">
        <v>22.666666666666668</v>
      </c>
      <c r="N123" s="942">
        <v>115</v>
      </c>
      <c r="O123" s="949">
        <v>92</v>
      </c>
      <c r="P123" s="949">
        <v>132</v>
      </c>
      <c r="Q123" s="945">
        <v>145</v>
      </c>
    </row>
    <row r="124" spans="1:17" ht="13.5" customHeight="1" x14ac:dyDescent="0.3">
      <c r="A124" s="1046" t="s">
        <v>363</v>
      </c>
      <c r="B124" s="1047" t="s">
        <v>364</v>
      </c>
      <c r="C124" s="1047" t="s">
        <v>856</v>
      </c>
      <c r="D124" s="1047" t="s">
        <v>32</v>
      </c>
      <c r="E124" s="1047" t="s">
        <v>75</v>
      </c>
      <c r="F124" s="935">
        <v>88.242895645017995</v>
      </c>
      <c r="G124" s="936">
        <v>33.508068469264366</v>
      </c>
      <c r="H124" s="948">
        <v>60.547774409956368</v>
      </c>
      <c r="I124" s="1012">
        <v>264</v>
      </c>
      <c r="J124" s="1013">
        <v>103</v>
      </c>
      <c r="K124" s="1014">
        <v>367</v>
      </c>
      <c r="L124" s="940">
        <v>88</v>
      </c>
      <c r="M124" s="941">
        <v>34.333333333333336</v>
      </c>
      <c r="N124" s="942">
        <v>122.33333333333333</v>
      </c>
      <c r="O124" s="949">
        <v>14</v>
      </c>
      <c r="P124" s="949">
        <v>26</v>
      </c>
      <c r="Q124" s="945">
        <v>22</v>
      </c>
    </row>
    <row r="125" spans="1:17" ht="13.5" customHeight="1" x14ac:dyDescent="0.3">
      <c r="A125" s="1046" t="s">
        <v>365</v>
      </c>
      <c r="B125" s="1047" t="s">
        <v>366</v>
      </c>
      <c r="C125" s="1047" t="s">
        <v>856</v>
      </c>
      <c r="D125" s="1047" t="s">
        <v>32</v>
      </c>
      <c r="E125" s="1047" t="s">
        <v>75</v>
      </c>
      <c r="F125" s="935">
        <v>72.461430165513903</v>
      </c>
      <c r="G125" s="936">
        <v>21.683334576674138</v>
      </c>
      <c r="H125" s="948">
        <v>46.407609372290231</v>
      </c>
      <c r="I125" s="1012">
        <v>207</v>
      </c>
      <c r="J125" s="1013">
        <v>66</v>
      </c>
      <c r="K125" s="1014">
        <v>273</v>
      </c>
      <c r="L125" s="940">
        <v>69</v>
      </c>
      <c r="M125" s="941">
        <v>22</v>
      </c>
      <c r="N125" s="942">
        <v>91</v>
      </c>
      <c r="O125" s="949">
        <v>62</v>
      </c>
      <c r="P125" s="949">
        <v>93</v>
      </c>
      <c r="Q125" s="945">
        <v>201</v>
      </c>
    </row>
    <row r="126" spans="1:17" ht="13.5" customHeight="1" x14ac:dyDescent="0.3">
      <c r="A126" s="1046" t="s">
        <v>367</v>
      </c>
      <c r="B126" s="1047" t="s">
        <v>368</v>
      </c>
      <c r="C126" s="1047" t="s">
        <v>856</v>
      </c>
      <c r="D126" s="1047" t="s">
        <v>32</v>
      </c>
      <c r="E126" s="1047" t="s">
        <v>75</v>
      </c>
      <c r="F126" s="935">
        <v>68.72477559422417</v>
      </c>
      <c r="G126" s="936">
        <v>24.944375010970663</v>
      </c>
      <c r="H126" s="948">
        <v>46.51249259788127</v>
      </c>
      <c r="I126" s="1012">
        <v>314</v>
      </c>
      <c r="J126" s="1013">
        <v>118</v>
      </c>
      <c r="K126" s="1014">
        <v>432</v>
      </c>
      <c r="L126" s="940">
        <v>104.66666666666667</v>
      </c>
      <c r="M126" s="941">
        <v>39.333333333333336</v>
      </c>
      <c r="N126" s="942">
        <v>144</v>
      </c>
      <c r="O126" s="949">
        <v>61</v>
      </c>
      <c r="P126" s="949">
        <v>92</v>
      </c>
      <c r="Q126" s="945">
        <v>91</v>
      </c>
    </row>
    <row r="127" spans="1:17" ht="13.5" customHeight="1" x14ac:dyDescent="0.3">
      <c r="A127" s="1046" t="s">
        <v>433</v>
      </c>
      <c r="B127" s="1047" t="s">
        <v>434</v>
      </c>
      <c r="C127" s="1047" t="s">
        <v>844</v>
      </c>
      <c r="D127" s="1047" t="s">
        <v>28</v>
      </c>
      <c r="E127" s="1047" t="s">
        <v>75</v>
      </c>
      <c r="F127" s="935">
        <v>45.979722251700728</v>
      </c>
      <c r="G127" s="936">
        <v>16.805105820790768</v>
      </c>
      <c r="H127" s="948">
        <v>31.084671198961601</v>
      </c>
      <c r="I127" s="1012">
        <v>106</v>
      </c>
      <c r="J127" s="1013">
        <v>41</v>
      </c>
      <c r="K127" s="1014">
        <v>147</v>
      </c>
      <c r="L127" s="940">
        <v>35.333333333333336</v>
      </c>
      <c r="M127" s="941">
        <v>13.666666666666666</v>
      </c>
      <c r="N127" s="942">
        <v>49</v>
      </c>
      <c r="O127" s="949">
        <v>196</v>
      </c>
      <c r="P127" s="949">
        <v>256</v>
      </c>
      <c r="Q127" s="945">
        <v>234</v>
      </c>
    </row>
    <row r="128" spans="1:17" ht="13.5" customHeight="1" x14ac:dyDescent="0.3">
      <c r="A128" s="1046" t="s">
        <v>435</v>
      </c>
      <c r="B128" s="1047" t="s">
        <v>436</v>
      </c>
      <c r="C128" s="1047" t="s">
        <v>844</v>
      </c>
      <c r="D128" s="1047" t="s">
        <v>28</v>
      </c>
      <c r="E128" s="1047" t="s">
        <v>75</v>
      </c>
      <c r="F128" s="935">
        <v>31.440068001237833</v>
      </c>
      <c r="G128" s="951" t="s">
        <v>1084</v>
      </c>
      <c r="H128" s="948">
        <v>19.0241155237077</v>
      </c>
      <c r="I128" s="1012">
        <v>59</v>
      </c>
      <c r="J128" s="1013">
        <v>16</v>
      </c>
      <c r="K128" s="1014">
        <v>75</v>
      </c>
      <c r="L128" s="940">
        <v>19.666666666666668</v>
      </c>
      <c r="M128" s="941">
        <v>5.333333333333333</v>
      </c>
      <c r="N128" s="942">
        <v>25</v>
      </c>
      <c r="O128" s="949">
        <v>294</v>
      </c>
      <c r="P128" s="949">
        <v>359</v>
      </c>
      <c r="Q128" s="945">
        <v>266</v>
      </c>
    </row>
    <row r="129" spans="1:17" ht="13.5" customHeight="1" x14ac:dyDescent="0.3">
      <c r="A129" s="1046" t="s">
        <v>437</v>
      </c>
      <c r="B129" s="1047" t="s">
        <v>438</v>
      </c>
      <c r="C129" s="1047" t="s">
        <v>844</v>
      </c>
      <c r="D129" s="1047" t="s">
        <v>28</v>
      </c>
      <c r="E129" s="1047" t="s">
        <v>75</v>
      </c>
      <c r="F129" s="935">
        <v>40.408292632492099</v>
      </c>
      <c r="G129" s="951" t="s">
        <v>1084</v>
      </c>
      <c r="H129" s="948">
        <v>23.269245915622264</v>
      </c>
      <c r="I129" s="1012">
        <v>72</v>
      </c>
      <c r="J129" s="1013">
        <v>14</v>
      </c>
      <c r="K129" s="1014">
        <v>86</v>
      </c>
      <c r="L129" s="940">
        <v>24</v>
      </c>
      <c r="M129" s="941">
        <v>4.666666666666667</v>
      </c>
      <c r="N129" s="942">
        <v>28.666666666666668</v>
      </c>
      <c r="O129" s="949">
        <v>278</v>
      </c>
      <c r="P129" s="949">
        <v>343</v>
      </c>
      <c r="Q129" s="945">
        <v>270</v>
      </c>
    </row>
    <row r="130" spans="1:17" ht="13.5" customHeight="1" x14ac:dyDescent="0.3">
      <c r="A130" s="1046" t="s">
        <v>439</v>
      </c>
      <c r="B130" s="1047" t="s">
        <v>440</v>
      </c>
      <c r="C130" s="1047" t="s">
        <v>844</v>
      </c>
      <c r="D130" s="1047" t="s">
        <v>28</v>
      </c>
      <c r="E130" s="1047" t="s">
        <v>75</v>
      </c>
      <c r="F130" s="935">
        <v>33.862718692628867</v>
      </c>
      <c r="G130" s="951" t="s">
        <v>1084</v>
      </c>
      <c r="H130" s="948">
        <v>20.621632963523833</v>
      </c>
      <c r="I130" s="1012">
        <v>58</v>
      </c>
      <c r="J130" s="1013">
        <v>16</v>
      </c>
      <c r="K130" s="1014">
        <v>74</v>
      </c>
      <c r="L130" s="940">
        <v>19.333333333333332</v>
      </c>
      <c r="M130" s="941">
        <v>5.333333333333333</v>
      </c>
      <c r="N130" s="942">
        <v>24.666666666666668</v>
      </c>
      <c r="O130" s="949">
        <v>290</v>
      </c>
      <c r="P130" s="949">
        <v>355</v>
      </c>
      <c r="Q130" s="945">
        <v>280</v>
      </c>
    </row>
    <row r="131" spans="1:17" ht="13.5" customHeight="1" x14ac:dyDescent="0.3">
      <c r="A131" s="1046" t="s">
        <v>441</v>
      </c>
      <c r="B131" s="1047" t="s">
        <v>442</v>
      </c>
      <c r="C131" s="1047" t="s">
        <v>844</v>
      </c>
      <c r="D131" s="1047" t="s">
        <v>28</v>
      </c>
      <c r="E131" s="1047" t="s">
        <v>75</v>
      </c>
      <c r="F131" s="935">
        <v>61.092457631909269</v>
      </c>
      <c r="G131" s="936">
        <v>25.303412131674701</v>
      </c>
      <c r="H131" s="948">
        <v>38.126904174836199</v>
      </c>
      <c r="I131" s="1012">
        <v>72</v>
      </c>
      <c r="J131" s="1013">
        <v>21</v>
      </c>
      <c r="K131" s="1014">
        <v>93</v>
      </c>
      <c r="L131" s="940">
        <v>24</v>
      </c>
      <c r="M131" s="941">
        <v>7</v>
      </c>
      <c r="N131" s="942">
        <v>31</v>
      </c>
      <c r="O131" s="949">
        <v>122</v>
      </c>
      <c r="P131" s="949">
        <v>172</v>
      </c>
      <c r="Q131" s="945">
        <v>121</v>
      </c>
    </row>
    <row r="132" spans="1:17" ht="13.5" customHeight="1" x14ac:dyDescent="0.3">
      <c r="A132" s="1046" t="s">
        <v>443</v>
      </c>
      <c r="B132" s="1047" t="s">
        <v>444</v>
      </c>
      <c r="C132" s="1047" t="s">
        <v>844</v>
      </c>
      <c r="D132" s="1047" t="s">
        <v>28</v>
      </c>
      <c r="E132" s="1047" t="s">
        <v>75</v>
      </c>
      <c r="F132" s="935">
        <v>31.093887671428565</v>
      </c>
      <c r="G132" s="951" t="s">
        <v>1084</v>
      </c>
      <c r="H132" s="948">
        <v>20.097342104127502</v>
      </c>
      <c r="I132" s="1012">
        <v>40</v>
      </c>
      <c r="J132" s="1013">
        <v>13</v>
      </c>
      <c r="K132" s="1014">
        <v>53</v>
      </c>
      <c r="L132" s="940">
        <v>13.333333333333334</v>
      </c>
      <c r="M132" s="941">
        <v>4.333333333333333</v>
      </c>
      <c r="N132" s="942">
        <v>17.666666666666668</v>
      </c>
      <c r="O132" s="949">
        <v>291</v>
      </c>
      <c r="P132" s="949">
        <v>356</v>
      </c>
      <c r="Q132" s="945">
        <v>296</v>
      </c>
    </row>
    <row r="133" spans="1:17" ht="13.5" customHeight="1" x14ac:dyDescent="0.3">
      <c r="A133" s="1046" t="s">
        <v>445</v>
      </c>
      <c r="B133" s="1047" t="s">
        <v>446</v>
      </c>
      <c r="C133" s="1047" t="s">
        <v>844</v>
      </c>
      <c r="D133" s="1047" t="s">
        <v>28</v>
      </c>
      <c r="E133" s="1047" t="s">
        <v>75</v>
      </c>
      <c r="F133" s="935">
        <v>43.353299167318504</v>
      </c>
      <c r="G133" s="936">
        <v>21.367311180042599</v>
      </c>
      <c r="H133" s="948">
        <v>27.750784579600634</v>
      </c>
      <c r="I133" s="1012">
        <v>81</v>
      </c>
      <c r="J133" s="1013">
        <v>26</v>
      </c>
      <c r="K133" s="1014">
        <v>107</v>
      </c>
      <c r="L133" s="940">
        <v>27</v>
      </c>
      <c r="M133" s="941">
        <v>8.6666666666666661</v>
      </c>
      <c r="N133" s="942">
        <v>35.666666666666664</v>
      </c>
      <c r="O133" s="949">
        <v>232</v>
      </c>
      <c r="P133" s="949">
        <v>296</v>
      </c>
      <c r="Q133" s="945">
        <v>124</v>
      </c>
    </row>
    <row r="134" spans="1:17" ht="13.5" customHeight="1" x14ac:dyDescent="0.3">
      <c r="A134" s="1046" t="s">
        <v>447</v>
      </c>
      <c r="B134" s="1047" t="s">
        <v>448</v>
      </c>
      <c r="C134" s="1047" t="s">
        <v>844</v>
      </c>
      <c r="D134" s="1047" t="s">
        <v>28</v>
      </c>
      <c r="E134" s="1047" t="s">
        <v>75</v>
      </c>
      <c r="F134" s="935">
        <v>38.870545032291538</v>
      </c>
      <c r="G134" s="936">
        <v>11.652351708212951</v>
      </c>
      <c r="H134" s="948">
        <v>23.803755994903337</v>
      </c>
      <c r="I134" s="1012">
        <v>116</v>
      </c>
      <c r="J134" s="1013">
        <v>33</v>
      </c>
      <c r="K134" s="1014">
        <v>149</v>
      </c>
      <c r="L134" s="940">
        <v>38.666666666666664</v>
      </c>
      <c r="M134" s="941">
        <v>11</v>
      </c>
      <c r="N134" s="942">
        <v>49.666666666666664</v>
      </c>
      <c r="O134" s="949">
        <v>273</v>
      </c>
      <c r="P134" s="949">
        <v>338</v>
      </c>
      <c r="Q134" s="945">
        <v>230</v>
      </c>
    </row>
    <row r="135" spans="1:17" ht="13.5" customHeight="1" x14ac:dyDescent="0.3">
      <c r="A135" s="1046" t="s">
        <v>449</v>
      </c>
      <c r="B135" s="1047" t="s">
        <v>450</v>
      </c>
      <c r="C135" s="1047" t="s">
        <v>844</v>
      </c>
      <c r="D135" s="1047" t="s">
        <v>28</v>
      </c>
      <c r="E135" s="1047" t="s">
        <v>75</v>
      </c>
      <c r="F135" s="935">
        <v>58.648692894955268</v>
      </c>
      <c r="G135" s="936">
        <v>23.050743943733067</v>
      </c>
      <c r="H135" s="948">
        <v>40.5531141636474</v>
      </c>
      <c r="I135" s="1012">
        <v>134</v>
      </c>
      <c r="J135" s="1013">
        <v>54</v>
      </c>
      <c r="K135" s="1014">
        <v>188</v>
      </c>
      <c r="L135" s="940">
        <v>44.666666666666664</v>
      </c>
      <c r="M135" s="941">
        <v>18</v>
      </c>
      <c r="N135" s="942">
        <v>62.666666666666664</v>
      </c>
      <c r="O135" s="949">
        <v>103</v>
      </c>
      <c r="P135" s="949">
        <v>148</v>
      </c>
      <c r="Q135" s="945">
        <v>54</v>
      </c>
    </row>
    <row r="136" spans="1:17" ht="13.5" customHeight="1" x14ac:dyDescent="0.3">
      <c r="A136" s="1046" t="s">
        <v>451</v>
      </c>
      <c r="B136" s="1047" t="s">
        <v>452</v>
      </c>
      <c r="C136" s="1047" t="s">
        <v>844</v>
      </c>
      <c r="D136" s="1047" t="s">
        <v>28</v>
      </c>
      <c r="E136" s="1047" t="s">
        <v>75</v>
      </c>
      <c r="F136" s="935">
        <v>42.667621751392431</v>
      </c>
      <c r="G136" s="951" t="s">
        <v>1084</v>
      </c>
      <c r="H136" s="948">
        <v>29.490781197081066</v>
      </c>
      <c r="I136" s="1012">
        <v>47</v>
      </c>
      <c r="J136" s="1013">
        <v>19</v>
      </c>
      <c r="K136" s="1014">
        <v>66</v>
      </c>
      <c r="L136" s="940">
        <v>15.666666666666666</v>
      </c>
      <c r="M136" s="941">
        <v>6.333333333333333</v>
      </c>
      <c r="N136" s="942">
        <v>22</v>
      </c>
      <c r="O136" s="949">
        <v>219</v>
      </c>
      <c r="P136" s="949">
        <v>282</v>
      </c>
      <c r="Q136" s="945">
        <v>186</v>
      </c>
    </row>
    <row r="137" spans="1:17" ht="13.5" customHeight="1" x14ac:dyDescent="0.3">
      <c r="A137" s="1046" t="s">
        <v>453</v>
      </c>
      <c r="B137" s="1047" t="s">
        <v>454</v>
      </c>
      <c r="C137" s="1047" t="s">
        <v>844</v>
      </c>
      <c r="D137" s="1047" t="s">
        <v>28</v>
      </c>
      <c r="E137" s="1047" t="s">
        <v>75</v>
      </c>
      <c r="F137" s="935">
        <v>65.493211437021998</v>
      </c>
      <c r="G137" s="936">
        <v>25.007943703409797</v>
      </c>
      <c r="H137" s="948">
        <v>45.121154786026374</v>
      </c>
      <c r="I137" s="1012">
        <v>167</v>
      </c>
      <c r="J137" s="1013">
        <v>64</v>
      </c>
      <c r="K137" s="1014">
        <v>231</v>
      </c>
      <c r="L137" s="940">
        <v>55.666666666666664</v>
      </c>
      <c r="M137" s="941">
        <v>21.333333333333332</v>
      </c>
      <c r="N137" s="942">
        <v>77</v>
      </c>
      <c r="O137" s="949">
        <v>71</v>
      </c>
      <c r="P137" s="949">
        <v>104</v>
      </c>
      <c r="Q137" s="945">
        <v>55</v>
      </c>
    </row>
    <row r="138" spans="1:17" ht="13.5" customHeight="1" x14ac:dyDescent="0.3">
      <c r="A138" s="1046" t="s">
        <v>455</v>
      </c>
      <c r="B138" s="1047" t="s">
        <v>456</v>
      </c>
      <c r="C138" s="1047" t="s">
        <v>844</v>
      </c>
      <c r="D138" s="1047" t="s">
        <v>28</v>
      </c>
      <c r="E138" s="1047" t="s">
        <v>75</v>
      </c>
      <c r="F138" s="935">
        <v>43.066797492501102</v>
      </c>
      <c r="G138" s="951" t="s">
        <v>1084</v>
      </c>
      <c r="H138" s="948">
        <v>25.79203900820373</v>
      </c>
      <c r="I138" s="1012">
        <v>78</v>
      </c>
      <c r="J138" s="1013">
        <v>18</v>
      </c>
      <c r="K138" s="1014">
        <v>96</v>
      </c>
      <c r="L138" s="940">
        <v>26</v>
      </c>
      <c r="M138" s="941">
        <v>6</v>
      </c>
      <c r="N138" s="942">
        <v>32</v>
      </c>
      <c r="O138" s="949">
        <v>257</v>
      </c>
      <c r="P138" s="949">
        <v>321</v>
      </c>
      <c r="Q138" s="945">
        <v>240</v>
      </c>
    </row>
    <row r="139" spans="1:17" ht="13.5" customHeight="1" x14ac:dyDescent="0.3">
      <c r="A139" s="1046" t="s">
        <v>457</v>
      </c>
      <c r="B139" s="1047" t="s">
        <v>458</v>
      </c>
      <c r="C139" s="1047" t="s">
        <v>844</v>
      </c>
      <c r="D139" s="1047" t="s">
        <v>28</v>
      </c>
      <c r="E139" s="1047" t="s">
        <v>75</v>
      </c>
      <c r="F139" s="935">
        <v>39.661790072436929</v>
      </c>
      <c r="G139" s="951" t="s">
        <v>1084</v>
      </c>
      <c r="H139" s="948">
        <v>23.370496266499231</v>
      </c>
      <c r="I139" s="1012">
        <v>68</v>
      </c>
      <c r="J139" s="1013">
        <v>15</v>
      </c>
      <c r="K139" s="1014">
        <v>83</v>
      </c>
      <c r="L139" s="940">
        <v>22.666666666666668</v>
      </c>
      <c r="M139" s="941">
        <v>5</v>
      </c>
      <c r="N139" s="942">
        <v>27.666666666666668</v>
      </c>
      <c r="O139" s="949">
        <v>276</v>
      </c>
      <c r="P139" s="949">
        <v>341</v>
      </c>
      <c r="Q139" s="945">
        <v>274</v>
      </c>
    </row>
    <row r="140" spans="1:17" ht="13.5" customHeight="1" x14ac:dyDescent="0.3">
      <c r="A140" s="1046" t="s">
        <v>582</v>
      </c>
      <c r="B140" s="1047" t="s">
        <v>967</v>
      </c>
      <c r="C140" s="1047" t="s">
        <v>830</v>
      </c>
      <c r="D140" s="1047" t="s">
        <v>30</v>
      </c>
      <c r="E140" s="1047" t="s">
        <v>75</v>
      </c>
      <c r="F140" s="935">
        <v>57.753747618014096</v>
      </c>
      <c r="G140" s="936">
        <v>18.367272148877063</v>
      </c>
      <c r="H140" s="948">
        <v>37.569521382406641</v>
      </c>
      <c r="I140" s="1012">
        <v>175</v>
      </c>
      <c r="J140" s="1013">
        <v>59</v>
      </c>
      <c r="K140" s="1014">
        <v>234</v>
      </c>
      <c r="L140" s="940">
        <v>58.333333333333336</v>
      </c>
      <c r="M140" s="941">
        <v>19.666666666666668</v>
      </c>
      <c r="N140" s="942">
        <v>78</v>
      </c>
      <c r="O140" s="949">
        <v>128</v>
      </c>
      <c r="P140" s="949">
        <v>180</v>
      </c>
      <c r="Q140" s="945">
        <v>129</v>
      </c>
    </row>
    <row r="141" spans="1:17" ht="13.5" customHeight="1" x14ac:dyDescent="0.3">
      <c r="A141" s="1046" t="s">
        <v>200</v>
      </c>
      <c r="B141" s="1047" t="s">
        <v>201</v>
      </c>
      <c r="C141" s="1047" t="s">
        <v>847</v>
      </c>
      <c r="D141" s="1047" t="s">
        <v>29</v>
      </c>
      <c r="E141" s="1047" t="s">
        <v>75</v>
      </c>
      <c r="F141" s="935">
        <v>57.366361212364971</v>
      </c>
      <c r="G141" s="936">
        <v>27.172924305727399</v>
      </c>
      <c r="H141" s="948">
        <v>35.5205955065586</v>
      </c>
      <c r="I141" s="1012">
        <v>66</v>
      </c>
      <c r="J141" s="1013">
        <v>20</v>
      </c>
      <c r="K141" s="1014">
        <v>86</v>
      </c>
      <c r="L141" s="940">
        <v>22</v>
      </c>
      <c r="M141" s="941">
        <v>6.666666666666667</v>
      </c>
      <c r="N141" s="942">
        <v>28.666666666666668</v>
      </c>
      <c r="O141" s="949">
        <v>145</v>
      </c>
      <c r="P141" s="949">
        <v>202</v>
      </c>
      <c r="Q141" s="945">
        <v>142</v>
      </c>
    </row>
    <row r="142" spans="1:17" ht="13.5" customHeight="1" x14ac:dyDescent="0.3">
      <c r="A142" s="1046" t="s">
        <v>202</v>
      </c>
      <c r="B142" s="1047" t="s">
        <v>203</v>
      </c>
      <c r="C142" s="1047" t="s">
        <v>847</v>
      </c>
      <c r="D142" s="1047" t="s">
        <v>29</v>
      </c>
      <c r="E142" s="1047" t="s">
        <v>75</v>
      </c>
      <c r="F142" s="935">
        <v>49.0091665746722</v>
      </c>
      <c r="G142" s="951" t="s">
        <v>1084</v>
      </c>
      <c r="H142" s="948">
        <v>29.850851196996732</v>
      </c>
      <c r="I142" s="1012">
        <v>93</v>
      </c>
      <c r="J142" s="1013">
        <v>25</v>
      </c>
      <c r="K142" s="1014">
        <v>118</v>
      </c>
      <c r="L142" s="940">
        <v>31</v>
      </c>
      <c r="M142" s="941">
        <v>8.3333333333333339</v>
      </c>
      <c r="N142" s="942">
        <v>39.333333333333336</v>
      </c>
      <c r="O142" s="949">
        <v>213</v>
      </c>
      <c r="P142" s="949">
        <v>273</v>
      </c>
      <c r="Q142" s="945">
        <v>229</v>
      </c>
    </row>
    <row r="143" spans="1:17" ht="13.5" customHeight="1" x14ac:dyDescent="0.3">
      <c r="A143" s="1046" t="s">
        <v>204</v>
      </c>
      <c r="B143" s="1047" t="s">
        <v>205</v>
      </c>
      <c r="C143" s="1047" t="s">
        <v>847</v>
      </c>
      <c r="D143" s="1047" t="s">
        <v>29</v>
      </c>
      <c r="E143" s="1047" t="s">
        <v>75</v>
      </c>
      <c r="F143" s="935">
        <v>45.79037657547314</v>
      </c>
      <c r="G143" s="936">
        <v>16.5327987887113</v>
      </c>
      <c r="H143" s="948">
        <v>27.982512454208102</v>
      </c>
      <c r="I143" s="1012">
        <v>91</v>
      </c>
      <c r="J143" s="1013">
        <v>23</v>
      </c>
      <c r="K143" s="1014">
        <v>114</v>
      </c>
      <c r="L143" s="940">
        <v>30.333333333333332</v>
      </c>
      <c r="M143" s="941">
        <v>7.666666666666667</v>
      </c>
      <c r="N143" s="942">
        <v>38</v>
      </c>
      <c r="O143" s="949">
        <v>230</v>
      </c>
      <c r="P143" s="949">
        <v>294</v>
      </c>
      <c r="Q143" s="945">
        <v>288</v>
      </c>
    </row>
    <row r="144" spans="1:17" ht="13.5" customHeight="1" x14ac:dyDescent="0.3">
      <c r="A144" s="1046" t="s">
        <v>206</v>
      </c>
      <c r="B144" s="1047" t="s">
        <v>207</v>
      </c>
      <c r="C144" s="1047" t="s">
        <v>847</v>
      </c>
      <c r="D144" s="1047" t="s">
        <v>29</v>
      </c>
      <c r="E144" s="1047" t="s">
        <v>75</v>
      </c>
      <c r="F144" s="935">
        <v>45.535313750807596</v>
      </c>
      <c r="G144" s="951" t="s">
        <v>1084</v>
      </c>
      <c r="H144" s="948">
        <v>27.727864134034803</v>
      </c>
      <c r="I144" s="1012">
        <v>58</v>
      </c>
      <c r="J144" s="1013">
        <v>17</v>
      </c>
      <c r="K144" s="1014">
        <v>75</v>
      </c>
      <c r="L144" s="940">
        <v>19.333333333333332</v>
      </c>
      <c r="M144" s="941">
        <v>5.666666666666667</v>
      </c>
      <c r="N144" s="942">
        <v>25</v>
      </c>
      <c r="O144" s="949">
        <v>233</v>
      </c>
      <c r="P144" s="949">
        <v>297</v>
      </c>
      <c r="Q144" s="945">
        <v>214</v>
      </c>
    </row>
    <row r="145" spans="1:21" ht="13.5" customHeight="1" x14ac:dyDescent="0.3">
      <c r="A145" s="1046" t="s">
        <v>208</v>
      </c>
      <c r="B145" s="1047" t="s">
        <v>209</v>
      </c>
      <c r="C145" s="1047" t="s">
        <v>847</v>
      </c>
      <c r="D145" s="1047" t="s">
        <v>29</v>
      </c>
      <c r="E145" s="1047" t="s">
        <v>75</v>
      </c>
      <c r="F145" s="935">
        <v>51.125761103158275</v>
      </c>
      <c r="G145" s="936">
        <v>22.296798502080748</v>
      </c>
      <c r="H145" s="948">
        <v>33.951391409607901</v>
      </c>
      <c r="I145" s="1012">
        <v>88</v>
      </c>
      <c r="J145" s="1013">
        <v>33</v>
      </c>
      <c r="K145" s="1014">
        <v>121</v>
      </c>
      <c r="L145" s="940">
        <v>29.333333333333332</v>
      </c>
      <c r="M145" s="941">
        <v>11</v>
      </c>
      <c r="N145" s="942">
        <v>40.333333333333336</v>
      </c>
      <c r="O145" s="949">
        <v>164</v>
      </c>
      <c r="P145" s="949">
        <v>223</v>
      </c>
      <c r="Q145" s="945">
        <v>254</v>
      </c>
    </row>
    <row r="146" spans="1:21" ht="13.5" customHeight="1" x14ac:dyDescent="0.3">
      <c r="A146" s="1046" t="s">
        <v>210</v>
      </c>
      <c r="B146" s="1047" t="s">
        <v>211</v>
      </c>
      <c r="C146" s="1047" t="s">
        <v>847</v>
      </c>
      <c r="D146" s="1047" t="s">
        <v>29</v>
      </c>
      <c r="E146" s="1047" t="s">
        <v>75</v>
      </c>
      <c r="F146" s="935">
        <v>39.293171260045334</v>
      </c>
      <c r="G146" s="951" t="s">
        <v>1084</v>
      </c>
      <c r="H146" s="948">
        <v>23.057722083744167</v>
      </c>
      <c r="I146" s="1012">
        <v>69</v>
      </c>
      <c r="J146" s="1013">
        <v>15</v>
      </c>
      <c r="K146" s="1014">
        <v>84</v>
      </c>
      <c r="L146" s="940">
        <v>23</v>
      </c>
      <c r="M146" s="941">
        <v>5</v>
      </c>
      <c r="N146" s="942">
        <v>28</v>
      </c>
      <c r="O146" s="949">
        <v>280</v>
      </c>
      <c r="P146" s="949">
        <v>345</v>
      </c>
      <c r="Q146" s="945">
        <v>287</v>
      </c>
    </row>
    <row r="147" spans="1:21" ht="13.5" customHeight="1" x14ac:dyDescent="0.3">
      <c r="A147" s="1046" t="s">
        <v>212</v>
      </c>
      <c r="B147" s="1047" t="s">
        <v>213</v>
      </c>
      <c r="C147" s="1047" t="s">
        <v>847</v>
      </c>
      <c r="D147" s="1047" t="s">
        <v>29</v>
      </c>
      <c r="E147" s="1047" t="s">
        <v>75</v>
      </c>
      <c r="F147" s="935">
        <v>54.914973123674464</v>
      </c>
      <c r="G147" s="951" t="s">
        <v>1084</v>
      </c>
      <c r="H147" s="948">
        <v>34.891621340540603</v>
      </c>
      <c r="I147" s="1012">
        <v>56</v>
      </c>
      <c r="J147" s="1013">
        <v>16</v>
      </c>
      <c r="K147" s="1014">
        <v>72</v>
      </c>
      <c r="L147" s="940">
        <v>18.666666666666668</v>
      </c>
      <c r="M147" s="941">
        <v>5.333333333333333</v>
      </c>
      <c r="N147" s="942">
        <v>24</v>
      </c>
      <c r="O147" s="949">
        <v>149</v>
      </c>
      <c r="P147" s="949">
        <v>208</v>
      </c>
      <c r="Q147" s="945">
        <v>111</v>
      </c>
    </row>
    <row r="148" spans="1:21" ht="13.5" customHeight="1" x14ac:dyDescent="0.3">
      <c r="A148" s="1046" t="s">
        <v>214</v>
      </c>
      <c r="B148" s="1047" t="s">
        <v>215</v>
      </c>
      <c r="C148" s="1047" t="s">
        <v>847</v>
      </c>
      <c r="D148" s="1047" t="s">
        <v>29</v>
      </c>
      <c r="E148" s="1047" t="s">
        <v>75</v>
      </c>
      <c r="F148" s="935">
        <v>40.640131156581894</v>
      </c>
      <c r="G148" s="951" t="s">
        <v>1084</v>
      </c>
      <c r="H148" s="948">
        <v>21.948437533322334</v>
      </c>
      <c r="I148" s="1012">
        <v>48</v>
      </c>
      <c r="J148" s="1013">
        <v>6</v>
      </c>
      <c r="K148" s="1014">
        <v>54</v>
      </c>
      <c r="L148" s="940">
        <v>16</v>
      </c>
      <c r="M148" s="941">
        <v>2</v>
      </c>
      <c r="N148" s="942">
        <v>18</v>
      </c>
      <c r="O148" s="949">
        <v>286</v>
      </c>
      <c r="P148" s="949">
        <v>351</v>
      </c>
      <c r="Q148" s="945">
        <v>273</v>
      </c>
    </row>
    <row r="149" spans="1:21" ht="13.5" customHeight="1" x14ac:dyDescent="0.3">
      <c r="A149" s="1046" t="s">
        <v>216</v>
      </c>
      <c r="B149" s="1047" t="s">
        <v>217</v>
      </c>
      <c r="C149" s="1047" t="s">
        <v>847</v>
      </c>
      <c r="D149" s="1047" t="s">
        <v>29</v>
      </c>
      <c r="E149" s="1047" t="s">
        <v>75</v>
      </c>
      <c r="F149" s="935">
        <v>42.618312576160029</v>
      </c>
      <c r="G149" s="951" t="s">
        <v>1084</v>
      </c>
      <c r="H149" s="948">
        <v>25.936677899535734</v>
      </c>
      <c r="I149" s="1012">
        <v>41</v>
      </c>
      <c r="J149" s="1013">
        <v>10</v>
      </c>
      <c r="K149" s="1014">
        <v>51</v>
      </c>
      <c r="L149" s="940">
        <v>13.666666666666666</v>
      </c>
      <c r="M149" s="941">
        <v>3.3333333333333335</v>
      </c>
      <c r="N149" s="942">
        <v>17</v>
      </c>
      <c r="O149" s="949">
        <v>254</v>
      </c>
      <c r="P149" s="949">
        <v>318</v>
      </c>
      <c r="Q149" s="945">
        <v>185</v>
      </c>
    </row>
    <row r="150" spans="1:21" ht="13.5" customHeight="1" x14ac:dyDescent="0.3">
      <c r="A150" s="1046" t="s">
        <v>218</v>
      </c>
      <c r="B150" s="1047" t="s">
        <v>219</v>
      </c>
      <c r="C150" s="1047" t="s">
        <v>847</v>
      </c>
      <c r="D150" s="1047" t="s">
        <v>29</v>
      </c>
      <c r="E150" s="1047" t="s">
        <v>75</v>
      </c>
      <c r="F150" s="935">
        <v>50.920408417546405</v>
      </c>
      <c r="G150" s="936">
        <v>36.107617070534701</v>
      </c>
      <c r="H150" s="948">
        <v>34.814055614016901</v>
      </c>
      <c r="I150" s="1012">
        <v>67</v>
      </c>
      <c r="J150" s="1013">
        <v>26</v>
      </c>
      <c r="K150" s="1014">
        <v>93</v>
      </c>
      <c r="L150" s="940">
        <v>22.333333333333332</v>
      </c>
      <c r="M150" s="941">
        <v>8.6666666666666661</v>
      </c>
      <c r="N150" s="942">
        <v>31</v>
      </c>
      <c r="O150" s="949">
        <v>152</v>
      </c>
      <c r="P150" s="949">
        <v>211</v>
      </c>
      <c r="Q150" s="945">
        <v>202</v>
      </c>
    </row>
    <row r="151" spans="1:21" ht="13.5" customHeight="1" x14ac:dyDescent="0.3">
      <c r="A151" s="1046" t="s">
        <v>459</v>
      </c>
      <c r="B151" s="1047" t="s">
        <v>460</v>
      </c>
      <c r="C151" s="1047" t="s">
        <v>460</v>
      </c>
      <c r="D151" s="1047" t="s">
        <v>28</v>
      </c>
      <c r="E151" s="1047" t="s">
        <v>75</v>
      </c>
      <c r="F151" s="935">
        <v>50.71872179775513</v>
      </c>
      <c r="G151" s="936">
        <v>16.795542262129398</v>
      </c>
      <c r="H151" s="948">
        <v>30.084545392382367</v>
      </c>
      <c r="I151" s="1012">
        <v>124</v>
      </c>
      <c r="J151" s="1013">
        <v>28</v>
      </c>
      <c r="K151" s="1014">
        <v>152</v>
      </c>
      <c r="L151" s="940">
        <v>41.333333333333336</v>
      </c>
      <c r="M151" s="941">
        <v>9.3333333333333339</v>
      </c>
      <c r="N151" s="942">
        <v>50.666666666666664</v>
      </c>
      <c r="O151" s="949">
        <v>208</v>
      </c>
      <c r="P151" s="949">
        <v>268</v>
      </c>
      <c r="Q151" s="945">
        <v>78</v>
      </c>
    </row>
    <row r="152" spans="1:21" ht="13.5" customHeight="1" x14ac:dyDescent="0.3">
      <c r="A152" s="1046" t="s">
        <v>461</v>
      </c>
      <c r="B152" s="1047" t="s">
        <v>462</v>
      </c>
      <c r="C152" s="1047" t="s">
        <v>840</v>
      </c>
      <c r="D152" s="1047" t="s">
        <v>28</v>
      </c>
      <c r="E152" s="1047" t="s">
        <v>75</v>
      </c>
      <c r="F152" s="935">
        <v>51.709538466186167</v>
      </c>
      <c r="G152" s="936">
        <v>22.193612235284501</v>
      </c>
      <c r="H152" s="948">
        <v>33.320337472866399</v>
      </c>
      <c r="I152" s="1012">
        <v>92</v>
      </c>
      <c r="J152" s="1013">
        <v>29</v>
      </c>
      <c r="K152" s="1014">
        <v>121</v>
      </c>
      <c r="L152" s="940">
        <v>30.666666666666668</v>
      </c>
      <c r="M152" s="941">
        <v>9.6666666666666661</v>
      </c>
      <c r="N152" s="942">
        <v>40.333333333333336</v>
      </c>
      <c r="O152" s="949">
        <v>177</v>
      </c>
      <c r="P152" s="949">
        <v>237</v>
      </c>
      <c r="Q152" s="945">
        <v>143</v>
      </c>
    </row>
    <row r="153" spans="1:21" ht="13.5" customHeight="1" x14ac:dyDescent="0.3">
      <c r="A153" s="1046" t="s">
        <v>463</v>
      </c>
      <c r="B153" s="1047" t="s">
        <v>464</v>
      </c>
      <c r="C153" s="1047" t="s">
        <v>840</v>
      </c>
      <c r="D153" s="1047" t="s">
        <v>28</v>
      </c>
      <c r="E153" s="1047" t="s">
        <v>75</v>
      </c>
      <c r="F153" s="935">
        <v>49.734568201136767</v>
      </c>
      <c r="G153" s="936">
        <v>17.817667705918499</v>
      </c>
      <c r="H153" s="948">
        <v>30.588541055097966</v>
      </c>
      <c r="I153" s="1012">
        <v>105</v>
      </c>
      <c r="J153" s="1013">
        <v>31</v>
      </c>
      <c r="K153" s="1014">
        <v>136</v>
      </c>
      <c r="L153" s="940">
        <v>35</v>
      </c>
      <c r="M153" s="941">
        <v>10.333333333333334</v>
      </c>
      <c r="N153" s="942">
        <v>45.333333333333336</v>
      </c>
      <c r="O153" s="949">
        <v>204</v>
      </c>
      <c r="P153" s="949">
        <v>264</v>
      </c>
      <c r="Q153" s="945">
        <v>176</v>
      </c>
    </row>
    <row r="154" spans="1:21" ht="13.5" customHeight="1" x14ac:dyDescent="0.3">
      <c r="A154" s="1046" t="s">
        <v>465</v>
      </c>
      <c r="B154" s="1047" t="s">
        <v>466</v>
      </c>
      <c r="C154" s="1047" t="s">
        <v>840</v>
      </c>
      <c r="D154" s="1047" t="s">
        <v>28</v>
      </c>
      <c r="E154" s="1047" t="s">
        <v>75</v>
      </c>
      <c r="F154" s="935">
        <v>56.46340581707873</v>
      </c>
      <c r="G154" s="951" t="s">
        <v>1084</v>
      </c>
      <c r="H154" s="948">
        <v>34.275479559945531</v>
      </c>
      <c r="I154" s="1012">
        <v>66</v>
      </c>
      <c r="J154" s="1013">
        <v>17</v>
      </c>
      <c r="K154" s="1014">
        <v>83</v>
      </c>
      <c r="L154" s="940">
        <v>22</v>
      </c>
      <c r="M154" s="941">
        <v>5.666666666666667</v>
      </c>
      <c r="N154" s="942">
        <v>27.666666666666668</v>
      </c>
      <c r="O154" s="949">
        <v>163</v>
      </c>
      <c r="P154" s="949">
        <v>222</v>
      </c>
      <c r="Q154" s="945">
        <v>133</v>
      </c>
      <c r="S154" s="697"/>
      <c r="T154" s="697"/>
      <c r="U154" s="697"/>
    </row>
    <row r="155" spans="1:21" ht="13.5" customHeight="1" x14ac:dyDescent="0.3">
      <c r="A155" s="1046" t="s">
        <v>467</v>
      </c>
      <c r="B155" s="1047" t="s">
        <v>468</v>
      </c>
      <c r="C155" s="1047" t="s">
        <v>840</v>
      </c>
      <c r="D155" s="1047" t="s">
        <v>28</v>
      </c>
      <c r="E155" s="1047" t="s">
        <v>75</v>
      </c>
      <c r="F155" s="935">
        <v>48.616786945095669</v>
      </c>
      <c r="G155" s="936">
        <v>19.9643127598065</v>
      </c>
      <c r="H155" s="948">
        <v>32.431333198774702</v>
      </c>
      <c r="I155" s="1012">
        <v>90</v>
      </c>
      <c r="J155" s="1013">
        <v>33</v>
      </c>
      <c r="K155" s="1014">
        <v>123</v>
      </c>
      <c r="L155" s="940">
        <v>30</v>
      </c>
      <c r="M155" s="941">
        <v>11</v>
      </c>
      <c r="N155" s="942">
        <v>41</v>
      </c>
      <c r="O155" s="949">
        <v>186</v>
      </c>
      <c r="P155" s="949">
        <v>246</v>
      </c>
      <c r="Q155" s="945">
        <v>101</v>
      </c>
    </row>
    <row r="156" spans="1:21" ht="13.5" customHeight="1" x14ac:dyDescent="0.3">
      <c r="A156" s="1046" t="s">
        <v>477</v>
      </c>
      <c r="B156" s="1047" t="s">
        <v>1114</v>
      </c>
      <c r="C156" s="1047" t="s">
        <v>840</v>
      </c>
      <c r="D156" s="1047" t="s">
        <v>28</v>
      </c>
      <c r="E156" s="1047" t="s">
        <v>75</v>
      </c>
      <c r="F156" s="935">
        <v>53.118163481131802</v>
      </c>
      <c r="G156" s="936">
        <v>28.227564108954301</v>
      </c>
      <c r="H156" s="948">
        <v>34.652855696933763</v>
      </c>
      <c r="I156" s="1012">
        <v>92</v>
      </c>
      <c r="J156" s="1013">
        <v>31</v>
      </c>
      <c r="K156" s="1014">
        <v>123</v>
      </c>
      <c r="L156" s="940">
        <v>30.666666666666668</v>
      </c>
      <c r="M156" s="941">
        <v>10.333333333333334</v>
      </c>
      <c r="N156" s="942">
        <v>41</v>
      </c>
      <c r="O156" s="949">
        <v>156</v>
      </c>
      <c r="P156" s="949">
        <v>215</v>
      </c>
      <c r="Q156" s="945">
        <v>83</v>
      </c>
    </row>
    <row r="157" spans="1:21" ht="13.5" customHeight="1" x14ac:dyDescent="0.3">
      <c r="A157" s="1046" t="s">
        <v>469</v>
      </c>
      <c r="B157" s="1047" t="s">
        <v>470</v>
      </c>
      <c r="C157" s="1047" t="s">
        <v>840</v>
      </c>
      <c r="D157" s="1047" t="s">
        <v>28</v>
      </c>
      <c r="E157" s="1047" t="s">
        <v>75</v>
      </c>
      <c r="F157" s="935">
        <v>59.57539621160894</v>
      </c>
      <c r="G157" s="951" t="s">
        <v>1084</v>
      </c>
      <c r="H157" s="948">
        <v>35.700323434274395</v>
      </c>
      <c r="I157" s="1012">
        <v>77</v>
      </c>
      <c r="J157" s="1013">
        <v>18</v>
      </c>
      <c r="K157" s="1014">
        <v>95</v>
      </c>
      <c r="L157" s="940">
        <v>25.666666666666668</v>
      </c>
      <c r="M157" s="941">
        <v>6</v>
      </c>
      <c r="N157" s="942">
        <v>31.666666666666668</v>
      </c>
      <c r="O157" s="949">
        <v>144</v>
      </c>
      <c r="P157" s="949">
        <v>201</v>
      </c>
      <c r="Q157" s="945">
        <v>109</v>
      </c>
    </row>
    <row r="158" spans="1:21" ht="13.5" customHeight="1" x14ac:dyDescent="0.3">
      <c r="A158" s="1046" t="s">
        <v>471</v>
      </c>
      <c r="B158" s="1047" t="s">
        <v>472</v>
      </c>
      <c r="C158" s="1047" t="s">
        <v>840</v>
      </c>
      <c r="D158" s="1047" t="s">
        <v>28</v>
      </c>
      <c r="E158" s="1047" t="s">
        <v>75</v>
      </c>
      <c r="F158" s="935">
        <v>44.0889404501876</v>
      </c>
      <c r="G158" s="936">
        <v>13.6054482921088</v>
      </c>
      <c r="H158" s="948">
        <v>27.155786045422172</v>
      </c>
      <c r="I158" s="1012">
        <v>100</v>
      </c>
      <c r="J158" s="1013">
        <v>27</v>
      </c>
      <c r="K158" s="1014">
        <v>127</v>
      </c>
      <c r="L158" s="940">
        <v>33.333333333333336</v>
      </c>
      <c r="M158" s="941">
        <v>9</v>
      </c>
      <c r="N158" s="942">
        <v>42.333333333333336</v>
      </c>
      <c r="O158" s="949">
        <v>239</v>
      </c>
      <c r="P158" s="949">
        <v>303</v>
      </c>
      <c r="Q158" s="945">
        <v>174</v>
      </c>
    </row>
    <row r="159" spans="1:21" ht="13.5" customHeight="1" x14ac:dyDescent="0.3">
      <c r="A159" s="1046" t="s">
        <v>473</v>
      </c>
      <c r="B159" s="1047" t="s">
        <v>474</v>
      </c>
      <c r="C159" s="1047" t="s">
        <v>840</v>
      </c>
      <c r="D159" s="1047" t="s">
        <v>28</v>
      </c>
      <c r="E159" s="1047" t="s">
        <v>75</v>
      </c>
      <c r="F159" s="935">
        <v>66.871647251800638</v>
      </c>
      <c r="G159" s="936">
        <v>17.2103025612865</v>
      </c>
      <c r="H159" s="948">
        <v>41.385430375993195</v>
      </c>
      <c r="I159" s="1012">
        <v>226</v>
      </c>
      <c r="J159" s="1013">
        <v>61</v>
      </c>
      <c r="K159" s="1014">
        <v>287</v>
      </c>
      <c r="L159" s="940">
        <v>75.333333333333329</v>
      </c>
      <c r="M159" s="941">
        <v>20.333333333333332</v>
      </c>
      <c r="N159" s="942">
        <v>95.666666666666671</v>
      </c>
      <c r="O159" s="949">
        <v>98</v>
      </c>
      <c r="P159" s="949">
        <v>141</v>
      </c>
      <c r="Q159" s="945">
        <v>92</v>
      </c>
    </row>
    <row r="160" spans="1:21" ht="13.5" customHeight="1" x14ac:dyDescent="0.3">
      <c r="A160" s="1046" t="s">
        <v>475</v>
      </c>
      <c r="B160" s="1047" t="s">
        <v>476</v>
      </c>
      <c r="C160" s="1047" t="s">
        <v>840</v>
      </c>
      <c r="D160" s="1047" t="s">
        <v>28</v>
      </c>
      <c r="E160" s="1047" t="s">
        <v>75</v>
      </c>
      <c r="F160" s="935">
        <v>41.607873783935531</v>
      </c>
      <c r="G160" s="951" t="s">
        <v>1084</v>
      </c>
      <c r="H160" s="948">
        <v>24.095125516061234</v>
      </c>
      <c r="I160" s="1012">
        <v>69</v>
      </c>
      <c r="J160" s="1013">
        <v>14</v>
      </c>
      <c r="K160" s="1014">
        <v>83</v>
      </c>
      <c r="L160" s="940">
        <v>23</v>
      </c>
      <c r="M160" s="941">
        <v>4.666666666666667</v>
      </c>
      <c r="N160" s="942">
        <v>27.666666666666668</v>
      </c>
      <c r="O160" s="949">
        <v>269</v>
      </c>
      <c r="P160" s="949">
        <v>334</v>
      </c>
      <c r="Q160" s="945">
        <v>239</v>
      </c>
    </row>
    <row r="161" spans="1:21" ht="13.5" customHeight="1" x14ac:dyDescent="0.3">
      <c r="A161" s="1046" t="s">
        <v>478</v>
      </c>
      <c r="B161" s="1047" t="s">
        <v>479</v>
      </c>
      <c r="C161" s="1047" t="s">
        <v>840</v>
      </c>
      <c r="D161" s="1047" t="s">
        <v>28</v>
      </c>
      <c r="E161" s="1047" t="s">
        <v>75</v>
      </c>
      <c r="F161" s="935">
        <v>57.811278100275103</v>
      </c>
      <c r="G161" s="936">
        <v>16.26892932085865</v>
      </c>
      <c r="H161" s="948">
        <v>35.908375386098463</v>
      </c>
      <c r="I161" s="1012">
        <v>119</v>
      </c>
      <c r="J161" s="1013">
        <v>32</v>
      </c>
      <c r="K161" s="1014">
        <v>151</v>
      </c>
      <c r="L161" s="940">
        <v>39.666666666666664</v>
      </c>
      <c r="M161" s="941">
        <v>10.666666666666666</v>
      </c>
      <c r="N161" s="942">
        <v>50.333333333333336</v>
      </c>
      <c r="O161" s="949">
        <v>140</v>
      </c>
      <c r="P161" s="949">
        <v>196</v>
      </c>
      <c r="Q161" s="945">
        <v>64</v>
      </c>
    </row>
    <row r="162" spans="1:21" ht="13.5" customHeight="1" x14ac:dyDescent="0.3">
      <c r="A162" s="1046" t="s">
        <v>480</v>
      </c>
      <c r="B162" s="1047" t="s">
        <v>481</v>
      </c>
      <c r="C162" s="1047" t="s">
        <v>840</v>
      </c>
      <c r="D162" s="1047" t="s">
        <v>28</v>
      </c>
      <c r="E162" s="1047" t="s">
        <v>75</v>
      </c>
      <c r="F162" s="935">
        <v>52.37618136714454</v>
      </c>
      <c r="G162" s="936">
        <v>19.428816512297999</v>
      </c>
      <c r="H162" s="948">
        <v>35.1588874700956</v>
      </c>
      <c r="I162" s="1012">
        <v>109</v>
      </c>
      <c r="J162" s="1013">
        <v>46</v>
      </c>
      <c r="K162" s="1014">
        <v>155</v>
      </c>
      <c r="L162" s="940">
        <v>36.333333333333336</v>
      </c>
      <c r="M162" s="941">
        <v>15.333333333333334</v>
      </c>
      <c r="N162" s="942">
        <v>51.666666666666664</v>
      </c>
      <c r="O162" s="949">
        <v>148</v>
      </c>
      <c r="P162" s="949">
        <v>205</v>
      </c>
      <c r="Q162" s="945">
        <v>37</v>
      </c>
    </row>
    <row r="163" spans="1:21" ht="13.5" customHeight="1" x14ac:dyDescent="0.3">
      <c r="A163" s="1046" t="s">
        <v>482</v>
      </c>
      <c r="B163" s="1047" t="s">
        <v>483</v>
      </c>
      <c r="C163" s="1047" t="s">
        <v>840</v>
      </c>
      <c r="D163" s="1047" t="s">
        <v>28</v>
      </c>
      <c r="E163" s="1047" t="s">
        <v>75</v>
      </c>
      <c r="F163" s="935">
        <v>42.654067827566799</v>
      </c>
      <c r="G163" s="936">
        <v>16.297406371764001</v>
      </c>
      <c r="H163" s="948">
        <v>26.039263425437966</v>
      </c>
      <c r="I163" s="1012">
        <v>74</v>
      </c>
      <c r="J163" s="1013">
        <v>19</v>
      </c>
      <c r="K163" s="1014">
        <v>93</v>
      </c>
      <c r="L163" s="940">
        <v>24.666666666666668</v>
      </c>
      <c r="M163" s="941">
        <v>6.333333333333333</v>
      </c>
      <c r="N163" s="942">
        <v>31</v>
      </c>
      <c r="O163" s="949">
        <v>252</v>
      </c>
      <c r="P163" s="949">
        <v>316</v>
      </c>
      <c r="Q163" s="945">
        <v>224</v>
      </c>
    </row>
    <row r="164" spans="1:21" ht="13.5" customHeight="1" x14ac:dyDescent="0.3">
      <c r="A164" s="1046" t="s">
        <v>484</v>
      </c>
      <c r="B164" s="1047" t="s">
        <v>485</v>
      </c>
      <c r="C164" s="1047" t="s">
        <v>840</v>
      </c>
      <c r="D164" s="1047" t="s">
        <v>28</v>
      </c>
      <c r="E164" s="1047" t="s">
        <v>75</v>
      </c>
      <c r="F164" s="935">
        <v>44.823064470217503</v>
      </c>
      <c r="G164" s="951" t="s">
        <v>1084</v>
      </c>
      <c r="H164" s="948">
        <v>25.905643358831835</v>
      </c>
      <c r="I164" s="1012">
        <v>69</v>
      </c>
      <c r="J164" s="1013">
        <v>13</v>
      </c>
      <c r="K164" s="1014">
        <v>82</v>
      </c>
      <c r="L164" s="940">
        <v>23</v>
      </c>
      <c r="M164" s="941">
        <v>4.333333333333333</v>
      </c>
      <c r="N164" s="942">
        <v>27.333333333333332</v>
      </c>
      <c r="O164" s="949">
        <v>255</v>
      </c>
      <c r="P164" s="949">
        <v>319</v>
      </c>
      <c r="Q164" s="945">
        <v>256</v>
      </c>
    </row>
    <row r="165" spans="1:21" ht="13.5" customHeight="1" x14ac:dyDescent="0.3">
      <c r="A165" s="1046" t="s">
        <v>369</v>
      </c>
      <c r="B165" s="1047" t="s">
        <v>370</v>
      </c>
      <c r="C165" s="1047" t="s">
        <v>824</v>
      </c>
      <c r="D165" s="1047" t="s">
        <v>32</v>
      </c>
      <c r="E165" s="1047" t="s">
        <v>75</v>
      </c>
      <c r="F165" s="935">
        <v>102.86278466588357</v>
      </c>
      <c r="G165" s="936">
        <v>30.281609942426268</v>
      </c>
      <c r="H165" s="948">
        <v>66.339989846726496</v>
      </c>
      <c r="I165" s="1012">
        <v>181</v>
      </c>
      <c r="J165" s="1013">
        <v>53</v>
      </c>
      <c r="K165" s="1014">
        <v>234</v>
      </c>
      <c r="L165" s="940">
        <v>60.333333333333336</v>
      </c>
      <c r="M165" s="941">
        <v>17.666666666666668</v>
      </c>
      <c r="N165" s="942">
        <v>78</v>
      </c>
      <c r="O165" s="949">
        <v>5</v>
      </c>
      <c r="P165" s="949">
        <v>10</v>
      </c>
      <c r="Q165" s="945">
        <v>15</v>
      </c>
      <c r="S165" s="697"/>
      <c r="T165" s="697"/>
      <c r="U165" s="697"/>
    </row>
    <row r="166" spans="1:21" ht="13.5" customHeight="1" x14ac:dyDescent="0.3">
      <c r="A166" s="1046" t="s">
        <v>371</v>
      </c>
      <c r="B166" s="1047" t="s">
        <v>372</v>
      </c>
      <c r="C166" s="1047" t="s">
        <v>824</v>
      </c>
      <c r="D166" s="1047" t="s">
        <v>32</v>
      </c>
      <c r="E166" s="1047" t="s">
        <v>75</v>
      </c>
      <c r="F166" s="935">
        <v>115.23214239989647</v>
      </c>
      <c r="G166" s="936">
        <v>32.369690554596438</v>
      </c>
      <c r="H166" s="948">
        <v>73.915651462940829</v>
      </c>
      <c r="I166" s="1012">
        <v>232</v>
      </c>
      <c r="J166" s="1013">
        <v>65</v>
      </c>
      <c r="K166" s="1014">
        <v>297</v>
      </c>
      <c r="L166" s="940">
        <v>77.333333333333329</v>
      </c>
      <c r="M166" s="941">
        <v>21.666666666666668</v>
      </c>
      <c r="N166" s="942">
        <v>99</v>
      </c>
      <c r="O166" s="949">
        <v>2</v>
      </c>
      <c r="P166" s="949">
        <v>3</v>
      </c>
      <c r="Q166" s="945">
        <v>1</v>
      </c>
    </row>
    <row r="167" spans="1:21" ht="13.5" customHeight="1" x14ac:dyDescent="0.3">
      <c r="A167" s="1046" t="s">
        <v>373</v>
      </c>
      <c r="B167" s="1047" t="s">
        <v>374</v>
      </c>
      <c r="C167" s="1047" t="s">
        <v>824</v>
      </c>
      <c r="D167" s="1047" t="s">
        <v>32</v>
      </c>
      <c r="E167" s="1047" t="s">
        <v>75</v>
      </c>
      <c r="F167" s="935">
        <v>93.819044917399552</v>
      </c>
      <c r="G167" s="936">
        <v>39.915940383921829</v>
      </c>
      <c r="H167" s="948">
        <v>66.262679676370141</v>
      </c>
      <c r="I167" s="1012">
        <v>112</v>
      </c>
      <c r="J167" s="1013">
        <v>49</v>
      </c>
      <c r="K167" s="1014">
        <v>161</v>
      </c>
      <c r="L167" s="940">
        <v>37.333333333333336</v>
      </c>
      <c r="M167" s="941">
        <v>16.333333333333332</v>
      </c>
      <c r="N167" s="942">
        <v>53.666666666666664</v>
      </c>
      <c r="O167" s="949">
        <v>6</v>
      </c>
      <c r="P167" s="949">
        <v>11</v>
      </c>
      <c r="Q167" s="945">
        <v>10</v>
      </c>
    </row>
    <row r="168" spans="1:21" ht="13.5" customHeight="1" x14ac:dyDescent="0.3">
      <c r="A168" s="1046" t="s">
        <v>375</v>
      </c>
      <c r="B168" s="1047" t="s">
        <v>376</v>
      </c>
      <c r="C168" s="1047" t="s">
        <v>824</v>
      </c>
      <c r="D168" s="1047" t="s">
        <v>32</v>
      </c>
      <c r="E168" s="1047" t="s">
        <v>75</v>
      </c>
      <c r="F168" s="935">
        <v>64.017335779256896</v>
      </c>
      <c r="G168" s="936">
        <v>26.194775436854368</v>
      </c>
      <c r="H168" s="948">
        <v>45.0296014212432</v>
      </c>
      <c r="I168" s="1012">
        <v>112</v>
      </c>
      <c r="J168" s="1013">
        <v>46</v>
      </c>
      <c r="K168" s="1014">
        <v>158</v>
      </c>
      <c r="L168" s="940">
        <v>37.333333333333336</v>
      </c>
      <c r="M168" s="941">
        <v>15.333333333333334</v>
      </c>
      <c r="N168" s="942">
        <v>52.666666666666664</v>
      </c>
      <c r="O168" s="949">
        <v>73</v>
      </c>
      <c r="P168" s="949">
        <v>106</v>
      </c>
      <c r="Q168" s="945">
        <v>180</v>
      </c>
    </row>
    <row r="169" spans="1:21" ht="13.5" customHeight="1" x14ac:dyDescent="0.3">
      <c r="A169" s="1046" t="s">
        <v>377</v>
      </c>
      <c r="B169" s="1047" t="s">
        <v>378</v>
      </c>
      <c r="C169" s="1047" t="s">
        <v>824</v>
      </c>
      <c r="D169" s="1047" t="s">
        <v>32</v>
      </c>
      <c r="E169" s="1047" t="s">
        <v>75</v>
      </c>
      <c r="F169" s="935">
        <v>52.208058429505662</v>
      </c>
      <c r="G169" s="951" t="s">
        <v>1084</v>
      </c>
      <c r="H169" s="948">
        <v>32.603208656848771</v>
      </c>
      <c r="I169" s="1012">
        <v>73</v>
      </c>
      <c r="J169" s="1013">
        <v>20</v>
      </c>
      <c r="K169" s="1014">
        <v>93</v>
      </c>
      <c r="L169" s="940">
        <v>24.333333333333332</v>
      </c>
      <c r="M169" s="941">
        <v>6.666666666666667</v>
      </c>
      <c r="N169" s="942">
        <v>31</v>
      </c>
      <c r="O169" s="949">
        <v>183</v>
      </c>
      <c r="P169" s="949">
        <v>243</v>
      </c>
      <c r="Q169" s="945">
        <v>190</v>
      </c>
    </row>
    <row r="170" spans="1:21" ht="13.5" customHeight="1" x14ac:dyDescent="0.3">
      <c r="A170" s="1046" t="s">
        <v>379</v>
      </c>
      <c r="B170" s="1047" t="s">
        <v>380</v>
      </c>
      <c r="C170" s="1047" t="s">
        <v>824</v>
      </c>
      <c r="D170" s="1047" t="s">
        <v>32</v>
      </c>
      <c r="E170" s="1047" t="s">
        <v>75</v>
      </c>
      <c r="F170" s="935">
        <v>91.047441352148596</v>
      </c>
      <c r="G170" s="936">
        <v>36.753098027628504</v>
      </c>
      <c r="H170" s="948">
        <v>63.613765016687239</v>
      </c>
      <c r="I170" s="1012">
        <v>97</v>
      </c>
      <c r="J170" s="1013">
        <v>40</v>
      </c>
      <c r="K170" s="1014">
        <v>137</v>
      </c>
      <c r="L170" s="940">
        <v>32.333333333333336</v>
      </c>
      <c r="M170" s="941">
        <v>13.333333333333334</v>
      </c>
      <c r="N170" s="942">
        <v>45.666666666666664</v>
      </c>
      <c r="O170" s="949">
        <v>9</v>
      </c>
      <c r="P170" s="949">
        <v>16</v>
      </c>
      <c r="Q170" s="945">
        <v>19</v>
      </c>
    </row>
    <row r="171" spans="1:21" ht="13.5" customHeight="1" x14ac:dyDescent="0.3">
      <c r="A171" s="1046" t="s">
        <v>381</v>
      </c>
      <c r="B171" s="1047" t="s">
        <v>382</v>
      </c>
      <c r="C171" s="1047" t="s">
        <v>824</v>
      </c>
      <c r="D171" s="1047" t="s">
        <v>32</v>
      </c>
      <c r="E171" s="1047" t="s">
        <v>75</v>
      </c>
      <c r="F171" s="935">
        <v>79.133649831230329</v>
      </c>
      <c r="G171" s="936">
        <v>27.838433599452699</v>
      </c>
      <c r="H171" s="948">
        <v>50.187782861877828</v>
      </c>
      <c r="I171" s="1012">
        <v>154</v>
      </c>
      <c r="J171" s="1013">
        <v>48</v>
      </c>
      <c r="K171" s="1014">
        <v>202</v>
      </c>
      <c r="L171" s="940">
        <v>51.333333333333336</v>
      </c>
      <c r="M171" s="941">
        <v>16</v>
      </c>
      <c r="N171" s="942">
        <v>67.333333333333329</v>
      </c>
      <c r="O171" s="949">
        <v>46</v>
      </c>
      <c r="P171" s="949">
        <v>69</v>
      </c>
      <c r="Q171" s="945">
        <v>108</v>
      </c>
    </row>
    <row r="172" spans="1:21" ht="13.5" customHeight="1" x14ac:dyDescent="0.3">
      <c r="A172" s="1046" t="s">
        <v>383</v>
      </c>
      <c r="B172" s="1047" t="s">
        <v>384</v>
      </c>
      <c r="C172" s="1047" t="s">
        <v>824</v>
      </c>
      <c r="D172" s="1047" t="s">
        <v>32</v>
      </c>
      <c r="E172" s="1047" t="s">
        <v>75</v>
      </c>
      <c r="F172" s="935">
        <v>86.559760139664434</v>
      </c>
      <c r="G172" s="936">
        <v>33.215383109521532</v>
      </c>
      <c r="H172" s="948">
        <v>59.482213703716774</v>
      </c>
      <c r="I172" s="1012">
        <v>107</v>
      </c>
      <c r="J172" s="1013">
        <v>42</v>
      </c>
      <c r="K172" s="1014">
        <v>149</v>
      </c>
      <c r="L172" s="940">
        <v>35.666666666666664</v>
      </c>
      <c r="M172" s="941">
        <v>14</v>
      </c>
      <c r="N172" s="942">
        <v>49.666666666666664</v>
      </c>
      <c r="O172" s="949">
        <v>17</v>
      </c>
      <c r="P172" s="949">
        <v>30</v>
      </c>
      <c r="Q172" s="945">
        <v>31</v>
      </c>
    </row>
    <row r="173" spans="1:21" ht="13.5" customHeight="1" x14ac:dyDescent="0.3">
      <c r="A173" s="1046" t="s">
        <v>385</v>
      </c>
      <c r="B173" s="1047" t="s">
        <v>386</v>
      </c>
      <c r="C173" s="1047" t="s">
        <v>824</v>
      </c>
      <c r="D173" s="1047" t="s">
        <v>32</v>
      </c>
      <c r="E173" s="1047" t="s">
        <v>75</v>
      </c>
      <c r="F173" s="935">
        <v>93.953143991921479</v>
      </c>
      <c r="G173" s="936">
        <v>31.719448145001234</v>
      </c>
      <c r="H173" s="948">
        <v>62.882048410037733</v>
      </c>
      <c r="I173" s="1012">
        <v>153</v>
      </c>
      <c r="J173" s="1013">
        <v>51</v>
      </c>
      <c r="K173" s="1014">
        <v>204</v>
      </c>
      <c r="L173" s="940">
        <v>51</v>
      </c>
      <c r="M173" s="941">
        <v>17</v>
      </c>
      <c r="N173" s="942">
        <v>68</v>
      </c>
      <c r="O173" s="949">
        <v>10</v>
      </c>
      <c r="P173" s="949">
        <v>20</v>
      </c>
      <c r="Q173" s="945">
        <v>46</v>
      </c>
    </row>
    <row r="174" spans="1:21" ht="13.5" customHeight="1" x14ac:dyDescent="0.3">
      <c r="A174" s="1046" t="s">
        <v>387</v>
      </c>
      <c r="B174" s="1047" t="s">
        <v>388</v>
      </c>
      <c r="C174" s="1047" t="s">
        <v>824</v>
      </c>
      <c r="D174" s="1047" t="s">
        <v>32</v>
      </c>
      <c r="E174" s="1047" t="s">
        <v>75</v>
      </c>
      <c r="F174" s="935">
        <v>50.902711770822435</v>
      </c>
      <c r="G174" s="936">
        <v>28.177389229334</v>
      </c>
      <c r="H174" s="948">
        <v>32.109340565058339</v>
      </c>
      <c r="I174" s="1012">
        <v>51</v>
      </c>
      <c r="J174" s="1013">
        <v>15</v>
      </c>
      <c r="K174" s="1014">
        <v>66</v>
      </c>
      <c r="L174" s="940">
        <v>17</v>
      </c>
      <c r="M174" s="941">
        <v>5</v>
      </c>
      <c r="N174" s="942">
        <v>22</v>
      </c>
      <c r="O174" s="949">
        <v>189</v>
      </c>
      <c r="P174" s="949">
        <v>249</v>
      </c>
      <c r="Q174" s="945">
        <v>262</v>
      </c>
    </row>
    <row r="175" spans="1:21" ht="13.5" customHeight="1" x14ac:dyDescent="0.3">
      <c r="A175" s="1046" t="s">
        <v>389</v>
      </c>
      <c r="B175" s="1047" t="s">
        <v>390</v>
      </c>
      <c r="C175" s="1047" t="s">
        <v>824</v>
      </c>
      <c r="D175" s="1047" t="s">
        <v>32</v>
      </c>
      <c r="E175" s="1047" t="s">
        <v>75</v>
      </c>
      <c r="F175" s="935">
        <v>85.562159940052467</v>
      </c>
      <c r="G175" s="936">
        <v>32.476217037139129</v>
      </c>
      <c r="H175" s="948">
        <v>58.666968255926463</v>
      </c>
      <c r="I175" s="1012">
        <v>87</v>
      </c>
      <c r="J175" s="1013">
        <v>34</v>
      </c>
      <c r="K175" s="1014">
        <v>121</v>
      </c>
      <c r="L175" s="940">
        <v>29</v>
      </c>
      <c r="M175" s="941">
        <v>11.333333333333334</v>
      </c>
      <c r="N175" s="942">
        <v>40.333333333333336</v>
      </c>
      <c r="O175" s="949">
        <v>21</v>
      </c>
      <c r="P175" s="949">
        <v>34</v>
      </c>
      <c r="Q175" s="945">
        <v>89</v>
      </c>
    </row>
    <row r="176" spans="1:21" ht="13.5" customHeight="1" x14ac:dyDescent="0.3">
      <c r="A176" s="1046" t="s">
        <v>391</v>
      </c>
      <c r="B176" s="1047" t="s">
        <v>392</v>
      </c>
      <c r="C176" s="1047" t="s">
        <v>824</v>
      </c>
      <c r="D176" s="1047" t="s">
        <v>32</v>
      </c>
      <c r="E176" s="1047" t="s">
        <v>75</v>
      </c>
      <c r="F176" s="935">
        <v>67.091738499448766</v>
      </c>
      <c r="G176" s="936">
        <v>23.4049547857765</v>
      </c>
      <c r="H176" s="948">
        <v>43.297600072392072</v>
      </c>
      <c r="I176" s="1012">
        <v>109</v>
      </c>
      <c r="J176" s="1013">
        <v>37</v>
      </c>
      <c r="K176" s="1014">
        <v>146</v>
      </c>
      <c r="L176" s="940">
        <v>36.333333333333336</v>
      </c>
      <c r="M176" s="941">
        <v>12.333333333333334</v>
      </c>
      <c r="N176" s="942">
        <v>48.666666666666664</v>
      </c>
      <c r="O176" s="949">
        <v>89</v>
      </c>
      <c r="P176" s="949">
        <v>125</v>
      </c>
      <c r="Q176" s="945">
        <v>200</v>
      </c>
    </row>
    <row r="177" spans="1:21" ht="13.5" customHeight="1" x14ac:dyDescent="0.3">
      <c r="A177" s="1046" t="s">
        <v>393</v>
      </c>
      <c r="B177" s="1047" t="s">
        <v>394</v>
      </c>
      <c r="C177" s="1047" t="s">
        <v>824</v>
      </c>
      <c r="D177" s="1047" t="s">
        <v>32</v>
      </c>
      <c r="E177" s="1047" t="s">
        <v>75</v>
      </c>
      <c r="F177" s="935">
        <v>71.790846868908844</v>
      </c>
      <c r="G177" s="936">
        <v>21.877995513326102</v>
      </c>
      <c r="H177" s="948">
        <v>45.819569385605099</v>
      </c>
      <c r="I177" s="1012">
        <v>119</v>
      </c>
      <c r="J177" s="1013">
        <v>39</v>
      </c>
      <c r="K177" s="1014">
        <v>158</v>
      </c>
      <c r="L177" s="940">
        <v>39.666666666666664</v>
      </c>
      <c r="M177" s="941">
        <v>13</v>
      </c>
      <c r="N177" s="942">
        <v>52.666666666666664</v>
      </c>
      <c r="O177" s="949">
        <v>66</v>
      </c>
      <c r="P177" s="949">
        <v>99</v>
      </c>
      <c r="Q177" s="945">
        <v>169</v>
      </c>
    </row>
    <row r="178" spans="1:21" ht="13.5" customHeight="1" x14ac:dyDescent="0.3">
      <c r="A178" s="1046" t="s">
        <v>395</v>
      </c>
      <c r="B178" s="1047" t="s">
        <v>396</v>
      </c>
      <c r="C178" s="1047" t="s">
        <v>824</v>
      </c>
      <c r="D178" s="1047" t="s">
        <v>32</v>
      </c>
      <c r="E178" s="1047" t="s">
        <v>75</v>
      </c>
      <c r="F178" s="935">
        <v>82.334511803621908</v>
      </c>
      <c r="G178" s="936">
        <v>20.594291956022936</v>
      </c>
      <c r="H178" s="948">
        <v>50.421202178894362</v>
      </c>
      <c r="I178" s="1012">
        <v>151</v>
      </c>
      <c r="J178" s="1013">
        <v>42</v>
      </c>
      <c r="K178" s="1014">
        <v>193</v>
      </c>
      <c r="L178" s="940">
        <v>50.333333333333336</v>
      </c>
      <c r="M178" s="941">
        <v>14</v>
      </c>
      <c r="N178" s="942">
        <v>64.333333333333329</v>
      </c>
      <c r="O178" s="949">
        <v>44</v>
      </c>
      <c r="P178" s="949">
        <v>67</v>
      </c>
      <c r="Q178" s="945">
        <v>146</v>
      </c>
    </row>
    <row r="179" spans="1:21" ht="13.5" customHeight="1" x14ac:dyDescent="0.3">
      <c r="A179" s="1046" t="s">
        <v>92</v>
      </c>
      <c r="B179" s="1047" t="s">
        <v>93</v>
      </c>
      <c r="C179" s="1047" t="s">
        <v>828</v>
      </c>
      <c r="D179" s="1047" t="s">
        <v>31</v>
      </c>
      <c r="E179" s="1047" t="s">
        <v>75</v>
      </c>
      <c r="F179" s="935">
        <v>46.676744904141337</v>
      </c>
      <c r="G179" s="936">
        <v>21.614796802621498</v>
      </c>
      <c r="H179" s="948">
        <v>30.042636932611572</v>
      </c>
      <c r="I179" s="1012">
        <v>66</v>
      </c>
      <c r="J179" s="1013">
        <v>22</v>
      </c>
      <c r="K179" s="1014">
        <v>88</v>
      </c>
      <c r="L179" s="940">
        <v>22</v>
      </c>
      <c r="M179" s="941">
        <v>7.333333333333333</v>
      </c>
      <c r="N179" s="942">
        <v>29.333333333333332</v>
      </c>
      <c r="O179" s="949">
        <v>209</v>
      </c>
      <c r="P179" s="949">
        <v>269</v>
      </c>
      <c r="Q179" s="945">
        <v>264</v>
      </c>
    </row>
    <row r="180" spans="1:21" ht="13.5" customHeight="1" x14ac:dyDescent="0.3">
      <c r="A180" s="1046" t="s">
        <v>94</v>
      </c>
      <c r="B180" s="1047" t="s">
        <v>95</v>
      </c>
      <c r="C180" s="1047" t="s">
        <v>828</v>
      </c>
      <c r="D180" s="1047" t="s">
        <v>31</v>
      </c>
      <c r="E180" s="1047" t="s">
        <v>75</v>
      </c>
      <c r="F180" s="935">
        <v>54.483145997623694</v>
      </c>
      <c r="G180" s="936">
        <v>22.635574886196</v>
      </c>
      <c r="H180" s="948">
        <v>35.92860876139553</v>
      </c>
      <c r="I180" s="1012">
        <v>128</v>
      </c>
      <c r="J180" s="1013">
        <v>44</v>
      </c>
      <c r="K180" s="1014">
        <v>172</v>
      </c>
      <c r="L180" s="940">
        <v>42.666666666666664</v>
      </c>
      <c r="M180" s="941">
        <v>14.666666666666666</v>
      </c>
      <c r="N180" s="942">
        <v>57.333333333333336</v>
      </c>
      <c r="O180" s="949">
        <v>139</v>
      </c>
      <c r="P180" s="949">
        <v>195</v>
      </c>
      <c r="Q180" s="945">
        <v>231</v>
      </c>
    </row>
    <row r="181" spans="1:21" ht="13.5" customHeight="1" x14ac:dyDescent="0.3">
      <c r="A181" s="1046" t="s">
        <v>96</v>
      </c>
      <c r="B181" s="1047" t="s">
        <v>97</v>
      </c>
      <c r="C181" s="1047" t="s">
        <v>828</v>
      </c>
      <c r="D181" s="1047" t="s">
        <v>31</v>
      </c>
      <c r="E181" s="1047" t="s">
        <v>75</v>
      </c>
      <c r="F181" s="935">
        <v>45.266103416213831</v>
      </c>
      <c r="G181" s="936">
        <v>23.335362426519001</v>
      </c>
      <c r="H181" s="948">
        <v>29.572707443818832</v>
      </c>
      <c r="I181" s="1012">
        <v>65</v>
      </c>
      <c r="J181" s="1013">
        <v>22</v>
      </c>
      <c r="K181" s="1014">
        <v>87</v>
      </c>
      <c r="L181" s="940">
        <v>21.666666666666668</v>
      </c>
      <c r="M181" s="941">
        <v>7.333333333333333</v>
      </c>
      <c r="N181" s="942">
        <v>29</v>
      </c>
      <c r="O181" s="949">
        <v>218</v>
      </c>
      <c r="P181" s="949">
        <v>281</v>
      </c>
      <c r="Q181" s="945">
        <v>289</v>
      </c>
    </row>
    <row r="182" spans="1:21" ht="13.5" customHeight="1" x14ac:dyDescent="0.3">
      <c r="A182" s="1046" t="s">
        <v>98</v>
      </c>
      <c r="B182" s="1047" t="s">
        <v>99</v>
      </c>
      <c r="C182" s="1047" t="s">
        <v>828</v>
      </c>
      <c r="D182" s="1047" t="s">
        <v>31</v>
      </c>
      <c r="E182" s="1047" t="s">
        <v>75</v>
      </c>
      <c r="F182" s="935">
        <v>51.761451329873161</v>
      </c>
      <c r="G182" s="936">
        <v>21.568111487942499</v>
      </c>
      <c r="H182" s="948">
        <v>33.533684723192202</v>
      </c>
      <c r="I182" s="1012">
        <v>89</v>
      </c>
      <c r="J182" s="1013">
        <v>29</v>
      </c>
      <c r="K182" s="1014">
        <v>118</v>
      </c>
      <c r="L182" s="940">
        <v>29.666666666666668</v>
      </c>
      <c r="M182" s="941">
        <v>9.6666666666666661</v>
      </c>
      <c r="N182" s="942">
        <v>39.333333333333336</v>
      </c>
      <c r="O182" s="949">
        <v>173</v>
      </c>
      <c r="P182" s="949">
        <v>232</v>
      </c>
      <c r="Q182" s="945">
        <v>225</v>
      </c>
    </row>
    <row r="183" spans="1:21" ht="13.5" customHeight="1" x14ac:dyDescent="0.3">
      <c r="A183" s="1046" t="s">
        <v>100</v>
      </c>
      <c r="B183" s="1047" t="s">
        <v>101</v>
      </c>
      <c r="C183" s="1047" t="s">
        <v>828</v>
      </c>
      <c r="D183" s="1047" t="s">
        <v>31</v>
      </c>
      <c r="E183" s="1047" t="s">
        <v>75</v>
      </c>
      <c r="F183" s="935">
        <v>87.792348880606724</v>
      </c>
      <c r="G183" s="936">
        <v>33.338362825346834</v>
      </c>
      <c r="H183" s="948">
        <v>60.267603971154237</v>
      </c>
      <c r="I183" s="1012">
        <v>307</v>
      </c>
      <c r="J183" s="1013">
        <v>116</v>
      </c>
      <c r="K183" s="1014">
        <v>423</v>
      </c>
      <c r="L183" s="940">
        <v>102.33333333333333</v>
      </c>
      <c r="M183" s="941">
        <v>38.666666666666664</v>
      </c>
      <c r="N183" s="942">
        <v>141</v>
      </c>
      <c r="O183" s="949">
        <v>15</v>
      </c>
      <c r="P183" s="949">
        <v>27</v>
      </c>
      <c r="Q183" s="945">
        <v>23</v>
      </c>
    </row>
    <row r="184" spans="1:21" ht="13.5" customHeight="1" x14ac:dyDescent="0.3">
      <c r="A184" s="1046" t="s">
        <v>102</v>
      </c>
      <c r="B184" s="1047" t="s">
        <v>103</v>
      </c>
      <c r="C184" s="1047" t="s">
        <v>828</v>
      </c>
      <c r="D184" s="1047" t="s">
        <v>31</v>
      </c>
      <c r="E184" s="1047" t="s">
        <v>75</v>
      </c>
      <c r="F184" s="935">
        <v>60.641153189057199</v>
      </c>
      <c r="G184" s="951" t="s">
        <v>1084</v>
      </c>
      <c r="H184" s="948">
        <v>37.353211418387765</v>
      </c>
      <c r="I184" s="1012">
        <v>51</v>
      </c>
      <c r="J184" s="1013">
        <v>13</v>
      </c>
      <c r="K184" s="1014">
        <v>64</v>
      </c>
      <c r="L184" s="940">
        <v>17</v>
      </c>
      <c r="M184" s="941">
        <v>4.333333333333333</v>
      </c>
      <c r="N184" s="942">
        <v>21.333333333333332</v>
      </c>
      <c r="O184" s="949">
        <v>129</v>
      </c>
      <c r="P184" s="949">
        <v>181</v>
      </c>
      <c r="Q184" s="945">
        <v>237</v>
      </c>
    </row>
    <row r="185" spans="1:21" ht="13.5" customHeight="1" x14ac:dyDescent="0.3">
      <c r="A185" s="1046" t="s">
        <v>104</v>
      </c>
      <c r="B185" s="1047" t="s">
        <v>105</v>
      </c>
      <c r="C185" s="1047" t="s">
        <v>828</v>
      </c>
      <c r="D185" s="1047" t="s">
        <v>31</v>
      </c>
      <c r="E185" s="1047" t="s">
        <v>75</v>
      </c>
      <c r="F185" s="935">
        <v>54.578437585460428</v>
      </c>
      <c r="G185" s="951" t="s">
        <v>1084</v>
      </c>
      <c r="H185" s="948">
        <v>33.466607121384001</v>
      </c>
      <c r="I185" s="1012">
        <v>83</v>
      </c>
      <c r="J185" s="1013">
        <v>19</v>
      </c>
      <c r="K185" s="1014">
        <v>102</v>
      </c>
      <c r="L185" s="940">
        <v>27.666666666666668</v>
      </c>
      <c r="M185" s="941">
        <v>6.333333333333333</v>
      </c>
      <c r="N185" s="942">
        <v>34</v>
      </c>
      <c r="O185" s="949">
        <v>174</v>
      </c>
      <c r="P185" s="949">
        <v>233</v>
      </c>
      <c r="Q185" s="945">
        <v>209</v>
      </c>
    </row>
    <row r="186" spans="1:21" ht="13.5" customHeight="1" x14ac:dyDescent="0.3">
      <c r="A186" s="1046" t="s">
        <v>106</v>
      </c>
      <c r="B186" s="1047" t="s">
        <v>107</v>
      </c>
      <c r="C186" s="1047" t="s">
        <v>828</v>
      </c>
      <c r="D186" s="1047" t="s">
        <v>31</v>
      </c>
      <c r="E186" s="1047" t="s">
        <v>75</v>
      </c>
      <c r="F186" s="935">
        <v>69.151861652897907</v>
      </c>
      <c r="G186" s="951" t="s">
        <v>1084</v>
      </c>
      <c r="H186" s="948">
        <v>35.290008458095464</v>
      </c>
      <c r="I186" s="1012">
        <v>42</v>
      </c>
      <c r="J186" s="1013">
        <v>14</v>
      </c>
      <c r="K186" s="1014">
        <v>56</v>
      </c>
      <c r="L186" s="940">
        <v>14</v>
      </c>
      <c r="M186" s="941">
        <v>4.666666666666667</v>
      </c>
      <c r="N186" s="942">
        <v>18.666666666666668</v>
      </c>
      <c r="O186" s="949">
        <v>147</v>
      </c>
      <c r="P186" s="949">
        <v>204</v>
      </c>
      <c r="Q186" s="945">
        <v>233</v>
      </c>
    </row>
    <row r="187" spans="1:21" ht="13.5" customHeight="1" x14ac:dyDescent="0.3">
      <c r="A187" s="1046" t="s">
        <v>108</v>
      </c>
      <c r="B187" s="1047" t="s">
        <v>109</v>
      </c>
      <c r="C187" s="1047" t="s">
        <v>826</v>
      </c>
      <c r="D187" s="1047" t="s">
        <v>31</v>
      </c>
      <c r="E187" s="1047" t="s">
        <v>75</v>
      </c>
      <c r="F187" s="935">
        <v>70.092261371302826</v>
      </c>
      <c r="G187" s="936">
        <v>27.798561736490601</v>
      </c>
      <c r="H187" s="948">
        <v>45.537928863604634</v>
      </c>
      <c r="I187" s="1012">
        <v>68</v>
      </c>
      <c r="J187" s="1013">
        <v>23</v>
      </c>
      <c r="K187" s="1014">
        <v>91</v>
      </c>
      <c r="L187" s="940">
        <v>22.666666666666668</v>
      </c>
      <c r="M187" s="941">
        <v>7.666666666666667</v>
      </c>
      <c r="N187" s="942">
        <v>30.333333333333332</v>
      </c>
      <c r="O187" s="949">
        <v>68</v>
      </c>
      <c r="P187" s="949">
        <v>101</v>
      </c>
      <c r="Q187" s="945">
        <v>80</v>
      </c>
      <c r="S187" s="697"/>
      <c r="T187" s="697"/>
      <c r="U187" s="697"/>
    </row>
    <row r="188" spans="1:21" ht="13.5" customHeight="1" x14ac:dyDescent="0.3">
      <c r="A188" s="1046" t="s">
        <v>110</v>
      </c>
      <c r="B188" s="1047" t="s">
        <v>111</v>
      </c>
      <c r="C188" s="1047" t="s">
        <v>826</v>
      </c>
      <c r="D188" s="1047" t="s">
        <v>31</v>
      </c>
      <c r="E188" s="1047" t="s">
        <v>75</v>
      </c>
      <c r="F188" s="935">
        <v>73.093160386180131</v>
      </c>
      <c r="G188" s="936">
        <v>28.101284588973169</v>
      </c>
      <c r="H188" s="948">
        <v>49.986732863065832</v>
      </c>
      <c r="I188" s="1012">
        <v>196</v>
      </c>
      <c r="J188" s="1013">
        <v>78</v>
      </c>
      <c r="K188" s="1014">
        <v>274</v>
      </c>
      <c r="L188" s="940">
        <v>65.333333333333329</v>
      </c>
      <c r="M188" s="941">
        <v>26</v>
      </c>
      <c r="N188" s="942">
        <v>91.333333333333329</v>
      </c>
      <c r="O188" s="949">
        <v>48</v>
      </c>
      <c r="P188" s="949">
        <v>71</v>
      </c>
      <c r="Q188" s="945">
        <v>32</v>
      </c>
    </row>
    <row r="189" spans="1:21" ht="13.5" customHeight="1" x14ac:dyDescent="0.3">
      <c r="A189" s="1046" t="s">
        <v>112</v>
      </c>
      <c r="B189" s="1047" t="s">
        <v>113</v>
      </c>
      <c r="C189" s="1047" t="s">
        <v>826</v>
      </c>
      <c r="D189" s="1047" t="s">
        <v>31</v>
      </c>
      <c r="E189" s="1047" t="s">
        <v>75</v>
      </c>
      <c r="F189" s="935">
        <v>81.150141933927003</v>
      </c>
      <c r="G189" s="936">
        <v>42.680136804252399</v>
      </c>
      <c r="H189" s="948">
        <v>57.506330441294068</v>
      </c>
      <c r="I189" s="1012">
        <v>89</v>
      </c>
      <c r="J189" s="1013">
        <v>39</v>
      </c>
      <c r="K189" s="1014">
        <v>128</v>
      </c>
      <c r="L189" s="940">
        <v>29.666666666666668</v>
      </c>
      <c r="M189" s="941">
        <v>13</v>
      </c>
      <c r="N189" s="942">
        <v>42.666666666666664</v>
      </c>
      <c r="O189" s="949">
        <v>23</v>
      </c>
      <c r="P189" s="949">
        <v>38</v>
      </c>
      <c r="Q189" s="945">
        <v>67</v>
      </c>
    </row>
    <row r="190" spans="1:21" ht="13.5" customHeight="1" x14ac:dyDescent="0.3">
      <c r="A190" s="1046" t="s">
        <v>641</v>
      </c>
      <c r="B190" s="1047" t="s">
        <v>642</v>
      </c>
      <c r="C190" s="1047" t="s">
        <v>826</v>
      </c>
      <c r="D190" s="1047" t="s">
        <v>643</v>
      </c>
      <c r="E190" s="1047" t="s">
        <v>75</v>
      </c>
      <c r="F190" s="935">
        <v>80.258609871879571</v>
      </c>
      <c r="G190" s="936">
        <v>28.547000265826636</v>
      </c>
      <c r="H190" s="948">
        <v>53.869451603118137</v>
      </c>
      <c r="I190" s="1012">
        <v>178</v>
      </c>
      <c r="J190" s="1013">
        <v>66</v>
      </c>
      <c r="K190" s="1014">
        <v>244</v>
      </c>
      <c r="L190" s="940">
        <v>59.333333333333336</v>
      </c>
      <c r="M190" s="941">
        <v>22</v>
      </c>
      <c r="N190" s="942">
        <v>81.333333333333329</v>
      </c>
      <c r="O190" s="949">
        <v>29</v>
      </c>
      <c r="P190" s="949">
        <v>46</v>
      </c>
      <c r="Q190" s="945">
        <v>65</v>
      </c>
    </row>
    <row r="191" spans="1:21" ht="13.5" customHeight="1" x14ac:dyDescent="0.3">
      <c r="A191" s="1046" t="s">
        <v>114</v>
      </c>
      <c r="B191" s="1047" t="s">
        <v>115</v>
      </c>
      <c r="C191" s="1047" t="s">
        <v>826</v>
      </c>
      <c r="D191" s="1047" t="s">
        <v>31</v>
      </c>
      <c r="E191" s="1047" t="s">
        <v>75</v>
      </c>
      <c r="F191" s="935">
        <v>51.347598586225764</v>
      </c>
      <c r="G191" s="936">
        <v>19.506579082511799</v>
      </c>
      <c r="H191" s="948">
        <v>31.777313788299438</v>
      </c>
      <c r="I191" s="1012">
        <v>93</v>
      </c>
      <c r="J191" s="1013">
        <v>27</v>
      </c>
      <c r="K191" s="1014">
        <v>120</v>
      </c>
      <c r="L191" s="940">
        <v>31</v>
      </c>
      <c r="M191" s="941">
        <v>9</v>
      </c>
      <c r="N191" s="942">
        <v>40</v>
      </c>
      <c r="O191" s="949">
        <v>193</v>
      </c>
      <c r="P191" s="949">
        <v>253</v>
      </c>
      <c r="Q191" s="945">
        <v>253</v>
      </c>
    </row>
    <row r="192" spans="1:21" ht="13.5" customHeight="1" x14ac:dyDescent="0.3">
      <c r="A192" s="1046" t="s">
        <v>644</v>
      </c>
      <c r="B192" s="1047" t="s">
        <v>645</v>
      </c>
      <c r="C192" s="1047" t="s">
        <v>826</v>
      </c>
      <c r="D192" s="1047" t="s">
        <v>643</v>
      </c>
      <c r="E192" s="1047" t="s">
        <v>75</v>
      </c>
      <c r="F192" s="935">
        <v>72.474329536063848</v>
      </c>
      <c r="G192" s="951">
        <v>25.077898596528101</v>
      </c>
      <c r="H192" s="948">
        <v>48.546368823107066</v>
      </c>
      <c r="I192" s="1012">
        <v>185</v>
      </c>
      <c r="J192" s="954">
        <v>65</v>
      </c>
      <c r="K192" s="1014">
        <v>250</v>
      </c>
      <c r="L192" s="940">
        <v>61.666666666666664</v>
      </c>
      <c r="M192" s="957">
        <v>21.666666666666668</v>
      </c>
      <c r="N192" s="942">
        <v>83.333333333333329</v>
      </c>
      <c r="O192" s="949">
        <v>50</v>
      </c>
      <c r="P192" s="949">
        <v>78</v>
      </c>
      <c r="Q192" s="945">
        <v>113</v>
      </c>
    </row>
    <row r="193" spans="1:21" ht="13.5" customHeight="1" x14ac:dyDescent="0.3">
      <c r="A193" s="1046" t="s">
        <v>116</v>
      </c>
      <c r="B193" s="1047" t="s">
        <v>117</v>
      </c>
      <c r="C193" s="1047" t="s">
        <v>826</v>
      </c>
      <c r="D193" s="1047" t="s">
        <v>31</v>
      </c>
      <c r="E193" s="1047" t="s">
        <v>75</v>
      </c>
      <c r="F193" s="935">
        <v>71.068176722215568</v>
      </c>
      <c r="G193" s="936">
        <v>19.653787430832949</v>
      </c>
      <c r="H193" s="948">
        <v>44.165126376627335</v>
      </c>
      <c r="I193" s="1012">
        <v>106</v>
      </c>
      <c r="J193" s="1013">
        <v>28</v>
      </c>
      <c r="K193" s="1014">
        <v>134</v>
      </c>
      <c r="L193" s="940">
        <v>35.333333333333336</v>
      </c>
      <c r="M193" s="941">
        <v>9.3333333333333339</v>
      </c>
      <c r="N193" s="942">
        <v>44.666666666666664</v>
      </c>
      <c r="O193" s="949">
        <v>79</v>
      </c>
      <c r="P193" s="949">
        <v>114</v>
      </c>
      <c r="Q193" s="945">
        <v>136</v>
      </c>
    </row>
    <row r="194" spans="1:21" ht="13.5" customHeight="1" x14ac:dyDescent="0.3">
      <c r="A194" s="1046" t="s">
        <v>118</v>
      </c>
      <c r="B194" s="1047" t="s">
        <v>119</v>
      </c>
      <c r="C194" s="1047" t="s">
        <v>826</v>
      </c>
      <c r="D194" s="1047" t="s">
        <v>31</v>
      </c>
      <c r="E194" s="1047" t="s">
        <v>75</v>
      </c>
      <c r="F194" s="935">
        <v>64.463288275624038</v>
      </c>
      <c r="G194" s="936">
        <v>13.0147392924792</v>
      </c>
      <c r="H194" s="948">
        <v>37.817690586629105</v>
      </c>
      <c r="I194" s="1012">
        <v>141</v>
      </c>
      <c r="J194" s="1013">
        <v>31</v>
      </c>
      <c r="K194" s="1014">
        <v>172</v>
      </c>
      <c r="L194" s="940">
        <v>47</v>
      </c>
      <c r="M194" s="941">
        <v>10.333333333333334</v>
      </c>
      <c r="N194" s="942">
        <v>57.333333333333336</v>
      </c>
      <c r="O194" s="949">
        <v>126</v>
      </c>
      <c r="P194" s="949">
        <v>176</v>
      </c>
      <c r="Q194" s="945">
        <v>227</v>
      </c>
    </row>
    <row r="195" spans="1:21" ht="13.5" customHeight="1" x14ac:dyDescent="0.3">
      <c r="A195" s="1046" t="s">
        <v>120</v>
      </c>
      <c r="B195" s="1047" t="s">
        <v>121</v>
      </c>
      <c r="C195" s="1047" t="s">
        <v>826</v>
      </c>
      <c r="D195" s="1047" t="s">
        <v>31</v>
      </c>
      <c r="E195" s="1047" t="s">
        <v>75</v>
      </c>
      <c r="F195" s="935">
        <v>60.1261926481777</v>
      </c>
      <c r="G195" s="936">
        <v>19.428004147817301</v>
      </c>
      <c r="H195" s="948">
        <v>36.528451589600998</v>
      </c>
      <c r="I195" s="1012">
        <v>98</v>
      </c>
      <c r="J195" s="1013">
        <v>24</v>
      </c>
      <c r="K195" s="1014">
        <v>122</v>
      </c>
      <c r="L195" s="940">
        <v>32.666666666666664</v>
      </c>
      <c r="M195" s="941">
        <v>8</v>
      </c>
      <c r="N195" s="942">
        <v>40.666666666666664</v>
      </c>
      <c r="O195" s="949">
        <v>137</v>
      </c>
      <c r="P195" s="949">
        <v>191</v>
      </c>
      <c r="Q195" s="945">
        <v>137</v>
      </c>
    </row>
    <row r="196" spans="1:21" ht="13.5" customHeight="1" x14ac:dyDescent="0.3">
      <c r="A196" s="1046" t="s">
        <v>397</v>
      </c>
      <c r="B196" s="1047" t="s">
        <v>398</v>
      </c>
      <c r="C196" s="1047" t="s">
        <v>857</v>
      </c>
      <c r="D196" s="1047" t="s">
        <v>32</v>
      </c>
      <c r="E196" s="1047" t="s">
        <v>75</v>
      </c>
      <c r="F196" s="935">
        <v>86.05580439608643</v>
      </c>
      <c r="G196" s="936">
        <v>34.062102256230467</v>
      </c>
      <c r="H196" s="948">
        <v>58.660207050050104</v>
      </c>
      <c r="I196" s="1012">
        <v>166</v>
      </c>
      <c r="J196" s="1013">
        <v>71</v>
      </c>
      <c r="K196" s="1014">
        <v>237</v>
      </c>
      <c r="L196" s="940">
        <v>55.333333333333336</v>
      </c>
      <c r="M196" s="941">
        <v>23.666666666666668</v>
      </c>
      <c r="N196" s="942">
        <v>79</v>
      </c>
      <c r="O196" s="949">
        <v>22</v>
      </c>
      <c r="P196" s="949">
        <v>35</v>
      </c>
      <c r="Q196" s="945">
        <v>3</v>
      </c>
    </row>
    <row r="197" spans="1:21" ht="13.5" customHeight="1" x14ac:dyDescent="0.3">
      <c r="A197" s="1046" t="s">
        <v>399</v>
      </c>
      <c r="B197" s="1047" t="s">
        <v>400</v>
      </c>
      <c r="C197" s="1047" t="s">
        <v>857</v>
      </c>
      <c r="D197" s="1047" t="s">
        <v>32</v>
      </c>
      <c r="E197" s="1047" t="s">
        <v>75</v>
      </c>
      <c r="F197" s="935">
        <v>88.300062450942605</v>
      </c>
      <c r="G197" s="951">
        <v>25.201440970878764</v>
      </c>
      <c r="H197" s="948">
        <v>55.89072462001544</v>
      </c>
      <c r="I197" s="1012">
        <v>484</v>
      </c>
      <c r="J197" s="954">
        <v>147</v>
      </c>
      <c r="K197" s="1014">
        <v>631</v>
      </c>
      <c r="L197" s="940">
        <v>161.33333333333334</v>
      </c>
      <c r="M197" s="957">
        <v>49</v>
      </c>
      <c r="N197" s="942">
        <v>210.33333333333334</v>
      </c>
      <c r="O197" s="949">
        <v>25</v>
      </c>
      <c r="P197" s="949">
        <v>41</v>
      </c>
      <c r="Q197" s="945">
        <v>4</v>
      </c>
    </row>
    <row r="198" spans="1:21" ht="13.5" customHeight="1" x14ac:dyDescent="0.3">
      <c r="A198" s="1046" t="s">
        <v>401</v>
      </c>
      <c r="B198" s="1047" t="s">
        <v>402</v>
      </c>
      <c r="C198" s="1047" t="s">
        <v>857</v>
      </c>
      <c r="D198" s="1047" t="s">
        <v>32</v>
      </c>
      <c r="E198" s="1047" t="s">
        <v>75</v>
      </c>
      <c r="F198" s="935">
        <v>72.765852202066966</v>
      </c>
      <c r="G198" s="951">
        <v>19.563173947269433</v>
      </c>
      <c r="H198" s="948">
        <v>45.064122741933069</v>
      </c>
      <c r="I198" s="1012">
        <v>293</v>
      </c>
      <c r="J198" s="954">
        <v>87</v>
      </c>
      <c r="K198" s="1014">
        <v>380</v>
      </c>
      <c r="L198" s="940">
        <v>97.666666666666671</v>
      </c>
      <c r="M198" s="957">
        <v>29</v>
      </c>
      <c r="N198" s="942">
        <v>126.66666666666667</v>
      </c>
      <c r="O198" s="949">
        <v>72</v>
      </c>
      <c r="P198" s="949">
        <v>105</v>
      </c>
      <c r="Q198" s="945">
        <v>86</v>
      </c>
    </row>
    <row r="199" spans="1:21" ht="13.5" customHeight="1" x14ac:dyDescent="0.3">
      <c r="A199" s="1046" t="s">
        <v>403</v>
      </c>
      <c r="B199" s="1047" t="s">
        <v>404</v>
      </c>
      <c r="C199" s="1047" t="s">
        <v>857</v>
      </c>
      <c r="D199" s="1047" t="s">
        <v>32</v>
      </c>
      <c r="E199" s="1047" t="s">
        <v>75</v>
      </c>
      <c r="F199" s="935">
        <v>78.640909569287729</v>
      </c>
      <c r="G199" s="936">
        <v>29.267893484845633</v>
      </c>
      <c r="H199" s="948">
        <v>53.4611859091791</v>
      </c>
      <c r="I199" s="1012">
        <v>200</v>
      </c>
      <c r="J199" s="1013">
        <v>78</v>
      </c>
      <c r="K199" s="1014">
        <v>278</v>
      </c>
      <c r="L199" s="940">
        <v>66.666666666666671</v>
      </c>
      <c r="M199" s="941">
        <v>26</v>
      </c>
      <c r="N199" s="942">
        <v>92.666666666666671</v>
      </c>
      <c r="O199" s="949">
        <v>30</v>
      </c>
      <c r="P199" s="949">
        <v>48</v>
      </c>
      <c r="Q199" s="945">
        <v>39</v>
      </c>
    </row>
    <row r="200" spans="1:21" ht="13.5" customHeight="1" x14ac:dyDescent="0.3">
      <c r="A200" s="1046" t="s">
        <v>405</v>
      </c>
      <c r="B200" s="1047" t="s">
        <v>406</v>
      </c>
      <c r="C200" s="1047" t="s">
        <v>857</v>
      </c>
      <c r="D200" s="1047" t="s">
        <v>32</v>
      </c>
      <c r="E200" s="1047" t="s">
        <v>75</v>
      </c>
      <c r="F200" s="935">
        <v>64.352905003823238</v>
      </c>
      <c r="G200" s="936">
        <v>18.426246864619667</v>
      </c>
      <c r="H200" s="948">
        <v>40.502028562166203</v>
      </c>
      <c r="I200" s="1012">
        <v>298</v>
      </c>
      <c r="J200" s="1013">
        <v>93</v>
      </c>
      <c r="K200" s="1014">
        <v>391</v>
      </c>
      <c r="L200" s="940">
        <v>99.333333333333329</v>
      </c>
      <c r="M200" s="941">
        <v>31</v>
      </c>
      <c r="N200" s="942">
        <v>130.33333333333334</v>
      </c>
      <c r="O200" s="949">
        <v>104</v>
      </c>
      <c r="P200" s="949">
        <v>149</v>
      </c>
      <c r="Q200" s="945">
        <v>75</v>
      </c>
      <c r="S200" s="697"/>
      <c r="T200" s="697"/>
      <c r="U200" s="697"/>
    </row>
    <row r="201" spans="1:21" ht="13.5" customHeight="1" x14ac:dyDescent="0.3">
      <c r="A201" s="1046" t="s">
        <v>220</v>
      </c>
      <c r="B201" s="1047" t="s">
        <v>221</v>
      </c>
      <c r="C201" s="1047" t="s">
        <v>848</v>
      </c>
      <c r="D201" s="1047" t="s">
        <v>29</v>
      </c>
      <c r="E201" s="1047" t="s">
        <v>75</v>
      </c>
      <c r="F201" s="935">
        <v>47.155656220690105</v>
      </c>
      <c r="G201" s="936">
        <v>16.35430748031845</v>
      </c>
      <c r="H201" s="948">
        <v>30.037959718634934</v>
      </c>
      <c r="I201" s="1012">
        <v>104</v>
      </c>
      <c r="J201" s="1013">
        <v>33</v>
      </c>
      <c r="K201" s="1014">
        <v>137</v>
      </c>
      <c r="L201" s="940">
        <v>34.666666666666664</v>
      </c>
      <c r="M201" s="941">
        <v>11</v>
      </c>
      <c r="N201" s="942">
        <v>45.666666666666664</v>
      </c>
      <c r="O201" s="949">
        <v>210</v>
      </c>
      <c r="P201" s="949">
        <v>270</v>
      </c>
      <c r="Q201" s="945">
        <v>116</v>
      </c>
    </row>
    <row r="202" spans="1:21" ht="13.5" customHeight="1" x14ac:dyDescent="0.3">
      <c r="A202" s="1046" t="s">
        <v>222</v>
      </c>
      <c r="B202" s="1047" t="s">
        <v>223</v>
      </c>
      <c r="C202" s="1047" t="s">
        <v>848</v>
      </c>
      <c r="D202" s="1047" t="s">
        <v>29</v>
      </c>
      <c r="E202" s="1047" t="s">
        <v>75</v>
      </c>
      <c r="F202" s="935">
        <v>39.789714039651507</v>
      </c>
      <c r="G202" s="936">
        <v>14.232061151029599</v>
      </c>
      <c r="H202" s="948">
        <v>25.217176733583301</v>
      </c>
      <c r="I202" s="1012">
        <v>84</v>
      </c>
      <c r="J202" s="1013">
        <v>27</v>
      </c>
      <c r="K202" s="1014">
        <v>111</v>
      </c>
      <c r="L202" s="940">
        <v>28</v>
      </c>
      <c r="M202" s="941">
        <v>9</v>
      </c>
      <c r="N202" s="942">
        <v>37</v>
      </c>
      <c r="O202" s="949">
        <v>261</v>
      </c>
      <c r="P202" s="949">
        <v>325</v>
      </c>
      <c r="Q202" s="945">
        <v>244</v>
      </c>
    </row>
    <row r="203" spans="1:21" ht="13.5" customHeight="1" x14ac:dyDescent="0.3">
      <c r="A203" s="1046" t="s">
        <v>224</v>
      </c>
      <c r="B203" s="1047" t="s">
        <v>225</v>
      </c>
      <c r="C203" s="1047" t="s">
        <v>848</v>
      </c>
      <c r="D203" s="1047" t="s">
        <v>29</v>
      </c>
      <c r="E203" s="1047" t="s">
        <v>75</v>
      </c>
      <c r="F203" s="935">
        <v>68.687952944772206</v>
      </c>
      <c r="G203" s="936">
        <v>21.847418385237248</v>
      </c>
      <c r="H203" s="948">
        <v>43.957228000253103</v>
      </c>
      <c r="I203" s="1012">
        <v>106</v>
      </c>
      <c r="J203" s="1013">
        <v>32</v>
      </c>
      <c r="K203" s="1014">
        <v>138</v>
      </c>
      <c r="L203" s="940">
        <v>35.333333333333336</v>
      </c>
      <c r="M203" s="941">
        <v>10.666666666666666</v>
      </c>
      <c r="N203" s="942">
        <v>46</v>
      </c>
      <c r="O203" s="949">
        <v>84</v>
      </c>
      <c r="P203" s="949">
        <v>119</v>
      </c>
      <c r="Q203" s="945">
        <v>25</v>
      </c>
    </row>
    <row r="204" spans="1:21" ht="13.5" customHeight="1" x14ac:dyDescent="0.3">
      <c r="A204" s="1046" t="s">
        <v>226</v>
      </c>
      <c r="B204" s="1047" t="s">
        <v>942</v>
      </c>
      <c r="C204" s="1047" t="s">
        <v>848</v>
      </c>
      <c r="D204" s="1047" t="s">
        <v>29</v>
      </c>
      <c r="E204" s="1047" t="s">
        <v>75</v>
      </c>
      <c r="F204" s="935">
        <v>50.303353569607502</v>
      </c>
      <c r="G204" s="936">
        <v>17.648897575541266</v>
      </c>
      <c r="H204" s="948">
        <v>33.369090482401496</v>
      </c>
      <c r="I204" s="1012">
        <v>117</v>
      </c>
      <c r="J204" s="1013">
        <v>47</v>
      </c>
      <c r="K204" s="1014">
        <v>164</v>
      </c>
      <c r="L204" s="940">
        <v>39</v>
      </c>
      <c r="M204" s="941">
        <v>15.666666666666666</v>
      </c>
      <c r="N204" s="942">
        <v>54.666666666666664</v>
      </c>
      <c r="O204" s="949">
        <v>175</v>
      </c>
      <c r="P204" s="949">
        <v>234</v>
      </c>
      <c r="Q204" s="945">
        <v>76</v>
      </c>
      <c r="S204" s="697"/>
      <c r="T204" s="697"/>
      <c r="U204" s="697"/>
    </row>
    <row r="205" spans="1:21" ht="13.5" customHeight="1" x14ac:dyDescent="0.3">
      <c r="A205" s="1046" t="s">
        <v>227</v>
      </c>
      <c r="B205" s="1047" t="s">
        <v>228</v>
      </c>
      <c r="C205" s="1047" t="s">
        <v>848</v>
      </c>
      <c r="D205" s="1047" t="s">
        <v>29</v>
      </c>
      <c r="E205" s="1047" t="s">
        <v>75</v>
      </c>
      <c r="F205" s="935">
        <v>43.036934356139035</v>
      </c>
      <c r="G205" s="936">
        <v>14.5339273842706</v>
      </c>
      <c r="H205" s="948">
        <v>27.001352151576267</v>
      </c>
      <c r="I205" s="1012">
        <v>88</v>
      </c>
      <c r="J205" s="1013">
        <v>25</v>
      </c>
      <c r="K205" s="1014">
        <v>113</v>
      </c>
      <c r="L205" s="940">
        <v>29.333333333333332</v>
      </c>
      <c r="M205" s="941">
        <v>8.3333333333333339</v>
      </c>
      <c r="N205" s="942">
        <v>37.666666666666664</v>
      </c>
      <c r="O205" s="949">
        <v>240</v>
      </c>
      <c r="P205" s="949">
        <v>304</v>
      </c>
      <c r="Q205" s="945">
        <v>95</v>
      </c>
    </row>
    <row r="206" spans="1:21" ht="13.5" customHeight="1" x14ac:dyDescent="0.3">
      <c r="A206" s="1046" t="s">
        <v>229</v>
      </c>
      <c r="B206" s="1047" t="s">
        <v>230</v>
      </c>
      <c r="C206" s="1047" t="s">
        <v>848</v>
      </c>
      <c r="D206" s="1047" t="s">
        <v>29</v>
      </c>
      <c r="E206" s="1047" t="s">
        <v>75</v>
      </c>
      <c r="F206" s="935">
        <v>76.918068107095777</v>
      </c>
      <c r="G206" s="936">
        <v>26.206067296327252</v>
      </c>
      <c r="H206" s="948">
        <v>49.167075621580295</v>
      </c>
      <c r="I206" s="1012">
        <v>113</v>
      </c>
      <c r="J206" s="1013">
        <v>35</v>
      </c>
      <c r="K206" s="1014">
        <v>148</v>
      </c>
      <c r="L206" s="940">
        <v>37.666666666666664</v>
      </c>
      <c r="M206" s="941">
        <v>11.666666666666666</v>
      </c>
      <c r="N206" s="942">
        <v>49.333333333333336</v>
      </c>
      <c r="O206" s="949">
        <v>49</v>
      </c>
      <c r="P206" s="949">
        <v>75</v>
      </c>
      <c r="Q206" s="945">
        <v>60</v>
      </c>
    </row>
    <row r="207" spans="1:21" ht="13.5" customHeight="1" x14ac:dyDescent="0.3">
      <c r="A207" s="1046" t="s">
        <v>231</v>
      </c>
      <c r="B207" s="1047" t="s">
        <v>232</v>
      </c>
      <c r="C207" s="1047" t="s">
        <v>848</v>
      </c>
      <c r="D207" s="1047" t="s">
        <v>29</v>
      </c>
      <c r="E207" s="1047" t="s">
        <v>75</v>
      </c>
      <c r="F207" s="935">
        <v>34.503928077400232</v>
      </c>
      <c r="G207" s="951" t="s">
        <v>1084</v>
      </c>
      <c r="H207" s="948">
        <v>21.239330079764368</v>
      </c>
      <c r="I207" s="1012">
        <v>75</v>
      </c>
      <c r="J207" s="1013">
        <v>21</v>
      </c>
      <c r="K207" s="1014">
        <v>96</v>
      </c>
      <c r="L207" s="940">
        <v>25</v>
      </c>
      <c r="M207" s="941">
        <v>7</v>
      </c>
      <c r="N207" s="942">
        <v>32</v>
      </c>
      <c r="O207" s="949">
        <v>287</v>
      </c>
      <c r="P207" s="949">
        <v>352</v>
      </c>
      <c r="Q207" s="945">
        <v>219</v>
      </c>
    </row>
    <row r="208" spans="1:21" ht="13.5" customHeight="1" x14ac:dyDescent="0.3">
      <c r="A208" s="1046" t="s">
        <v>1110</v>
      </c>
      <c r="B208" s="1047" t="s">
        <v>1111</v>
      </c>
      <c r="C208" s="1047" t="s">
        <v>849</v>
      </c>
      <c r="D208" s="1047" t="s">
        <v>31</v>
      </c>
      <c r="E208" s="1047" t="s">
        <v>75</v>
      </c>
      <c r="F208" s="935">
        <v>50.43458946161963</v>
      </c>
      <c r="G208" s="936">
        <v>12.564291076066633</v>
      </c>
      <c r="H208" s="948">
        <v>30.990958971802566</v>
      </c>
      <c r="I208" s="1012">
        <v>236</v>
      </c>
      <c r="J208" s="1013">
        <v>63</v>
      </c>
      <c r="K208" s="1014">
        <v>299</v>
      </c>
      <c r="L208" s="940">
        <v>78.666666666666671</v>
      </c>
      <c r="M208" s="941">
        <v>21</v>
      </c>
      <c r="N208" s="942">
        <v>99.666666666666671</v>
      </c>
      <c r="O208" s="949">
        <v>199</v>
      </c>
      <c r="P208" s="949">
        <v>259</v>
      </c>
      <c r="Q208" s="945">
        <v>148</v>
      </c>
    </row>
    <row r="209" spans="1:17" ht="13.5" customHeight="1" x14ac:dyDescent="0.3">
      <c r="A209" s="1046" t="s">
        <v>1112</v>
      </c>
      <c r="B209" s="1047" t="s">
        <v>1113</v>
      </c>
      <c r="C209" s="1047" t="s">
        <v>849</v>
      </c>
      <c r="D209" s="1047" t="s">
        <v>31</v>
      </c>
      <c r="E209" s="1047" t="s">
        <v>75</v>
      </c>
      <c r="F209" s="935">
        <v>55.624646237209795</v>
      </c>
      <c r="G209" s="936">
        <v>15.877791995194301</v>
      </c>
      <c r="H209" s="948">
        <v>35.290273241380071</v>
      </c>
      <c r="I209" s="1012">
        <v>296</v>
      </c>
      <c r="J209" s="1013">
        <v>88</v>
      </c>
      <c r="K209" s="1014">
        <v>384</v>
      </c>
      <c r="L209" s="940">
        <v>98.666666666666671</v>
      </c>
      <c r="M209" s="941">
        <v>29.333333333333332</v>
      </c>
      <c r="N209" s="942">
        <v>128</v>
      </c>
      <c r="O209" s="949">
        <v>146</v>
      </c>
      <c r="P209" s="949">
        <v>203</v>
      </c>
      <c r="Q209" s="945">
        <v>178</v>
      </c>
    </row>
    <row r="210" spans="1:17" ht="13.5" customHeight="1" x14ac:dyDescent="0.3">
      <c r="A210" s="1046" t="s">
        <v>313</v>
      </c>
      <c r="B210" s="1047" t="s">
        <v>314</v>
      </c>
      <c r="C210" s="1047" t="s">
        <v>314</v>
      </c>
      <c r="D210" s="1047" t="s">
        <v>33</v>
      </c>
      <c r="E210" s="1047" t="s">
        <v>75</v>
      </c>
      <c r="F210" s="935">
        <v>58.125240413661601</v>
      </c>
      <c r="G210" s="936">
        <v>16.569948512004625</v>
      </c>
      <c r="H210" s="948">
        <v>36.620433494702873</v>
      </c>
      <c r="I210" s="1012">
        <v>307</v>
      </c>
      <c r="J210" s="1013">
        <v>95</v>
      </c>
      <c r="K210" s="1014">
        <v>402</v>
      </c>
      <c r="L210" s="940">
        <v>102.33333333333333</v>
      </c>
      <c r="M210" s="941">
        <v>31.666666666666668</v>
      </c>
      <c r="N210" s="942">
        <v>134</v>
      </c>
      <c r="O210" s="949">
        <v>136</v>
      </c>
      <c r="P210" s="949">
        <v>190</v>
      </c>
      <c r="Q210" s="945">
        <v>122</v>
      </c>
    </row>
    <row r="211" spans="1:17" ht="13.5" customHeight="1" x14ac:dyDescent="0.3">
      <c r="A211" s="1046" t="s">
        <v>136</v>
      </c>
      <c r="B211" s="1047" t="s">
        <v>137</v>
      </c>
      <c r="C211" s="1047" t="s">
        <v>829</v>
      </c>
      <c r="D211" s="1047" t="s">
        <v>31</v>
      </c>
      <c r="E211" s="1047" t="s">
        <v>75</v>
      </c>
      <c r="F211" s="935">
        <v>62.222830514972905</v>
      </c>
      <c r="G211" s="936">
        <v>27.2077389094711</v>
      </c>
      <c r="H211" s="948">
        <v>44.532996839196962</v>
      </c>
      <c r="I211" s="1012">
        <v>110</v>
      </c>
      <c r="J211" s="1013">
        <v>49</v>
      </c>
      <c r="K211" s="1014">
        <v>159</v>
      </c>
      <c r="L211" s="940">
        <v>36.666666666666664</v>
      </c>
      <c r="M211" s="941">
        <v>16.333333333333332</v>
      </c>
      <c r="N211" s="942">
        <v>53</v>
      </c>
      <c r="O211" s="949">
        <v>76</v>
      </c>
      <c r="P211" s="949">
        <v>110</v>
      </c>
      <c r="Q211" s="945">
        <v>59</v>
      </c>
    </row>
    <row r="212" spans="1:17" ht="13.5" customHeight="1" x14ac:dyDescent="0.3">
      <c r="A212" s="1046" t="s">
        <v>138</v>
      </c>
      <c r="B212" s="1047" t="s">
        <v>139</v>
      </c>
      <c r="C212" s="1047" t="s">
        <v>829</v>
      </c>
      <c r="D212" s="1047" t="s">
        <v>31</v>
      </c>
      <c r="E212" s="1047" t="s">
        <v>75</v>
      </c>
      <c r="F212" s="935">
        <v>65.988611216645367</v>
      </c>
      <c r="G212" s="951">
        <v>23.613814174712768</v>
      </c>
      <c r="H212" s="948">
        <v>44.4302136517855</v>
      </c>
      <c r="I212" s="1012">
        <v>118</v>
      </c>
      <c r="J212" s="954">
        <v>43</v>
      </c>
      <c r="K212" s="1014">
        <v>161</v>
      </c>
      <c r="L212" s="940">
        <v>39.333333333333336</v>
      </c>
      <c r="M212" s="957">
        <v>14.333333333333334</v>
      </c>
      <c r="N212" s="942">
        <v>53.666666666666664</v>
      </c>
      <c r="O212" s="949">
        <v>78</v>
      </c>
      <c r="P212" s="949">
        <v>112</v>
      </c>
      <c r="Q212" s="945">
        <v>105</v>
      </c>
    </row>
    <row r="213" spans="1:17" ht="13.5" customHeight="1" x14ac:dyDescent="0.3">
      <c r="A213" s="1046" t="s">
        <v>140</v>
      </c>
      <c r="B213" s="1047" t="s">
        <v>141</v>
      </c>
      <c r="C213" s="1047" t="s">
        <v>829</v>
      </c>
      <c r="D213" s="1047" t="s">
        <v>31</v>
      </c>
      <c r="E213" s="1047" t="s">
        <v>75</v>
      </c>
      <c r="F213" s="935">
        <v>61.588120336655969</v>
      </c>
      <c r="G213" s="936">
        <v>21.873187233666151</v>
      </c>
      <c r="H213" s="948">
        <v>39.272611992269596</v>
      </c>
      <c r="I213" s="1012">
        <v>98</v>
      </c>
      <c r="J213" s="1013">
        <v>30</v>
      </c>
      <c r="K213" s="1014">
        <v>128</v>
      </c>
      <c r="L213" s="940">
        <v>32.666666666666664</v>
      </c>
      <c r="M213" s="941">
        <v>10</v>
      </c>
      <c r="N213" s="942">
        <v>42.666666666666664</v>
      </c>
      <c r="O213" s="949">
        <v>114</v>
      </c>
      <c r="P213" s="949">
        <v>161</v>
      </c>
      <c r="Q213" s="945">
        <v>213</v>
      </c>
    </row>
    <row r="214" spans="1:17" ht="13.5" customHeight="1" x14ac:dyDescent="0.3">
      <c r="A214" s="1046" t="s">
        <v>142</v>
      </c>
      <c r="B214" s="1047" t="s">
        <v>143</v>
      </c>
      <c r="C214" s="1047" t="s">
        <v>829</v>
      </c>
      <c r="D214" s="1047" t="s">
        <v>31</v>
      </c>
      <c r="E214" s="1047" t="s">
        <v>75</v>
      </c>
      <c r="F214" s="935">
        <v>51.194854728287432</v>
      </c>
      <c r="G214" s="951" t="s">
        <v>1084</v>
      </c>
      <c r="H214" s="948">
        <v>29.935069452952664</v>
      </c>
      <c r="I214" s="1012">
        <v>86</v>
      </c>
      <c r="J214" s="1013">
        <v>18</v>
      </c>
      <c r="K214" s="1014">
        <v>104</v>
      </c>
      <c r="L214" s="940">
        <v>28.666666666666668</v>
      </c>
      <c r="M214" s="941">
        <v>6</v>
      </c>
      <c r="N214" s="942">
        <v>34.666666666666664</v>
      </c>
      <c r="O214" s="949">
        <v>212</v>
      </c>
      <c r="P214" s="949">
        <v>272</v>
      </c>
      <c r="Q214" s="945">
        <v>199</v>
      </c>
    </row>
    <row r="215" spans="1:17" ht="13.5" customHeight="1" x14ac:dyDescent="0.3">
      <c r="A215" s="1046" t="s">
        <v>144</v>
      </c>
      <c r="B215" s="1047" t="s">
        <v>145</v>
      </c>
      <c r="C215" s="1047" t="s">
        <v>829</v>
      </c>
      <c r="D215" s="1047" t="s">
        <v>31</v>
      </c>
      <c r="E215" s="1047" t="s">
        <v>75</v>
      </c>
      <c r="F215" s="935">
        <v>80.514731421158899</v>
      </c>
      <c r="G215" s="951">
        <v>24.75273051977285</v>
      </c>
      <c r="H215" s="948">
        <v>50.702001031439266</v>
      </c>
      <c r="I215" s="1012">
        <v>123</v>
      </c>
      <c r="J215" s="954">
        <v>34</v>
      </c>
      <c r="K215" s="1014">
        <v>157</v>
      </c>
      <c r="L215" s="940">
        <v>41</v>
      </c>
      <c r="M215" s="957">
        <v>11.333333333333334</v>
      </c>
      <c r="N215" s="942">
        <v>52.333333333333336</v>
      </c>
      <c r="O215" s="949">
        <v>42</v>
      </c>
      <c r="P215" s="949">
        <v>64</v>
      </c>
      <c r="Q215" s="945">
        <v>56</v>
      </c>
    </row>
    <row r="216" spans="1:17" ht="13.5" customHeight="1" x14ac:dyDescent="0.3">
      <c r="A216" s="1046" t="s">
        <v>146</v>
      </c>
      <c r="B216" s="1047" t="s">
        <v>147</v>
      </c>
      <c r="C216" s="1047" t="s">
        <v>829</v>
      </c>
      <c r="D216" s="1047" t="s">
        <v>31</v>
      </c>
      <c r="E216" s="1047" t="s">
        <v>75</v>
      </c>
      <c r="F216" s="935">
        <v>59.632549527255968</v>
      </c>
      <c r="G216" s="936">
        <v>23.197072294915799</v>
      </c>
      <c r="H216" s="948">
        <v>38.721709577664299</v>
      </c>
      <c r="I216" s="1012">
        <v>110</v>
      </c>
      <c r="J216" s="1013">
        <v>36</v>
      </c>
      <c r="K216" s="1014">
        <v>146</v>
      </c>
      <c r="L216" s="940">
        <v>36.666666666666664</v>
      </c>
      <c r="M216" s="941">
        <v>12</v>
      </c>
      <c r="N216" s="942">
        <v>48.666666666666664</v>
      </c>
      <c r="O216" s="949">
        <v>118</v>
      </c>
      <c r="P216" s="949">
        <v>167</v>
      </c>
      <c r="Q216" s="945">
        <v>140</v>
      </c>
    </row>
    <row r="217" spans="1:17" ht="13.5" customHeight="1" x14ac:dyDescent="0.3">
      <c r="A217" s="1046" t="s">
        <v>148</v>
      </c>
      <c r="B217" s="1047" t="s">
        <v>149</v>
      </c>
      <c r="C217" s="1047" t="s">
        <v>829</v>
      </c>
      <c r="D217" s="1047" t="s">
        <v>31</v>
      </c>
      <c r="E217" s="1047" t="s">
        <v>75</v>
      </c>
      <c r="F217" s="935">
        <v>100.99641062152777</v>
      </c>
      <c r="G217" s="936">
        <v>35.485324217889769</v>
      </c>
      <c r="H217" s="948">
        <v>68.104089444334477</v>
      </c>
      <c r="I217" s="1012">
        <v>302</v>
      </c>
      <c r="J217" s="1013">
        <v>105</v>
      </c>
      <c r="K217" s="1014">
        <v>407</v>
      </c>
      <c r="L217" s="940">
        <v>100.66666666666667</v>
      </c>
      <c r="M217" s="941">
        <v>35</v>
      </c>
      <c r="N217" s="942">
        <v>135.66666666666666</v>
      </c>
      <c r="O217" s="949">
        <v>4</v>
      </c>
      <c r="P217" s="949">
        <v>6</v>
      </c>
      <c r="Q217" s="945">
        <v>11</v>
      </c>
    </row>
    <row r="218" spans="1:17" ht="13.5" customHeight="1" x14ac:dyDescent="0.3">
      <c r="A218" s="1046" t="s">
        <v>150</v>
      </c>
      <c r="B218" s="1047" t="s">
        <v>151</v>
      </c>
      <c r="C218" s="1047" t="s">
        <v>829</v>
      </c>
      <c r="D218" s="1047" t="s">
        <v>31</v>
      </c>
      <c r="E218" s="1047" t="s">
        <v>75</v>
      </c>
      <c r="F218" s="935">
        <v>52.95458838460663</v>
      </c>
      <c r="G218" s="951" t="s">
        <v>1084</v>
      </c>
      <c r="H218" s="948">
        <v>30.317001767071464</v>
      </c>
      <c r="I218" s="1012">
        <v>90</v>
      </c>
      <c r="J218" s="1013">
        <v>15</v>
      </c>
      <c r="K218" s="1014">
        <v>105</v>
      </c>
      <c r="L218" s="940">
        <v>30</v>
      </c>
      <c r="M218" s="941">
        <v>5</v>
      </c>
      <c r="N218" s="942">
        <v>35</v>
      </c>
      <c r="O218" s="949">
        <v>207</v>
      </c>
      <c r="P218" s="949">
        <v>267</v>
      </c>
      <c r="Q218" s="945">
        <v>294</v>
      </c>
    </row>
    <row r="219" spans="1:17" ht="13.5" customHeight="1" x14ac:dyDescent="0.3">
      <c r="A219" s="1046" t="s">
        <v>486</v>
      </c>
      <c r="B219" s="1047" t="s">
        <v>487</v>
      </c>
      <c r="C219" s="1047" t="s">
        <v>850</v>
      </c>
      <c r="D219" s="1047" t="s">
        <v>28</v>
      </c>
      <c r="E219" s="1047" t="s">
        <v>75</v>
      </c>
      <c r="F219" s="935">
        <v>42.229636291073767</v>
      </c>
      <c r="G219" s="936">
        <v>15.132754476592</v>
      </c>
      <c r="H219" s="948">
        <v>26.743913417455531</v>
      </c>
      <c r="I219" s="1012">
        <v>83</v>
      </c>
      <c r="J219" s="1013">
        <v>24</v>
      </c>
      <c r="K219" s="1014">
        <v>107</v>
      </c>
      <c r="L219" s="940">
        <v>27.666666666666668</v>
      </c>
      <c r="M219" s="941">
        <v>8</v>
      </c>
      <c r="N219" s="942">
        <v>35.666666666666664</v>
      </c>
      <c r="O219" s="949">
        <v>245</v>
      </c>
      <c r="P219" s="949">
        <v>309</v>
      </c>
      <c r="Q219" s="945">
        <v>211</v>
      </c>
    </row>
    <row r="220" spans="1:17" ht="13.5" customHeight="1" x14ac:dyDescent="0.3">
      <c r="A220" s="1046" t="s">
        <v>488</v>
      </c>
      <c r="B220" s="1047" t="s">
        <v>489</v>
      </c>
      <c r="C220" s="1047" t="s">
        <v>850</v>
      </c>
      <c r="D220" s="1047" t="s">
        <v>28</v>
      </c>
      <c r="E220" s="1047" t="s">
        <v>75</v>
      </c>
      <c r="F220" s="935">
        <v>53.801696081673064</v>
      </c>
      <c r="G220" s="951" t="s">
        <v>1084</v>
      </c>
      <c r="H220" s="948">
        <v>32.877942342486065</v>
      </c>
      <c r="I220" s="1012">
        <v>72</v>
      </c>
      <c r="J220" s="1013">
        <v>19</v>
      </c>
      <c r="K220" s="1014">
        <v>91</v>
      </c>
      <c r="L220" s="940">
        <v>24</v>
      </c>
      <c r="M220" s="941">
        <v>6.333333333333333</v>
      </c>
      <c r="N220" s="942">
        <v>30.333333333333332</v>
      </c>
      <c r="O220" s="949">
        <v>182</v>
      </c>
      <c r="P220" s="949">
        <v>242</v>
      </c>
      <c r="Q220" s="945">
        <v>183</v>
      </c>
    </row>
    <row r="221" spans="1:17" ht="13.5" customHeight="1" x14ac:dyDescent="0.3">
      <c r="A221" s="1046" t="s">
        <v>490</v>
      </c>
      <c r="B221" s="1047" t="s">
        <v>491</v>
      </c>
      <c r="C221" s="1047" t="s">
        <v>850</v>
      </c>
      <c r="D221" s="1047" t="s">
        <v>28</v>
      </c>
      <c r="E221" s="1047" t="s">
        <v>75</v>
      </c>
      <c r="F221" s="935">
        <v>34.929401927593467</v>
      </c>
      <c r="G221" s="951" t="s">
        <v>1084</v>
      </c>
      <c r="H221" s="948">
        <v>22.106292349698066</v>
      </c>
      <c r="I221" s="1012">
        <v>69</v>
      </c>
      <c r="J221" s="1013">
        <v>22</v>
      </c>
      <c r="K221" s="1014">
        <v>91</v>
      </c>
      <c r="L221" s="940">
        <v>23</v>
      </c>
      <c r="M221" s="941">
        <v>7.333333333333333</v>
      </c>
      <c r="N221" s="942">
        <v>30.333333333333332</v>
      </c>
      <c r="O221" s="949">
        <v>285</v>
      </c>
      <c r="P221" s="949">
        <v>350</v>
      </c>
      <c r="Q221" s="945">
        <v>284</v>
      </c>
    </row>
    <row r="222" spans="1:17" ht="13.5" customHeight="1" x14ac:dyDescent="0.3">
      <c r="A222" s="1046" t="s">
        <v>492</v>
      </c>
      <c r="B222" s="1047" t="s">
        <v>493</v>
      </c>
      <c r="C222" s="1047" t="s">
        <v>850</v>
      </c>
      <c r="D222" s="1047" t="s">
        <v>28</v>
      </c>
      <c r="E222" s="1047" t="s">
        <v>75</v>
      </c>
      <c r="F222" s="935">
        <v>40.303919899183505</v>
      </c>
      <c r="G222" s="951" t="s">
        <v>1084</v>
      </c>
      <c r="H222" s="948">
        <v>24.146947959068569</v>
      </c>
      <c r="I222" s="1012">
        <v>75</v>
      </c>
      <c r="J222" s="1013">
        <v>16</v>
      </c>
      <c r="K222" s="1014">
        <v>91</v>
      </c>
      <c r="L222" s="940">
        <v>25</v>
      </c>
      <c r="M222" s="941">
        <v>5.333333333333333</v>
      </c>
      <c r="N222" s="942">
        <v>30.333333333333332</v>
      </c>
      <c r="O222" s="949">
        <v>267</v>
      </c>
      <c r="P222" s="949">
        <v>332</v>
      </c>
      <c r="Q222" s="945">
        <v>286</v>
      </c>
    </row>
    <row r="223" spans="1:17" ht="13.5" customHeight="1" x14ac:dyDescent="0.3">
      <c r="A223" s="1046" t="s">
        <v>494</v>
      </c>
      <c r="B223" s="1047" t="s">
        <v>495</v>
      </c>
      <c r="C223" s="1047" t="s">
        <v>850</v>
      </c>
      <c r="D223" s="1047" t="s">
        <v>28</v>
      </c>
      <c r="E223" s="1047" t="s">
        <v>75</v>
      </c>
      <c r="F223" s="935">
        <v>43.371298378924472</v>
      </c>
      <c r="G223" s="951" t="s">
        <v>1084</v>
      </c>
      <c r="H223" s="948">
        <v>26.695210628288404</v>
      </c>
      <c r="I223" s="1012">
        <v>69</v>
      </c>
      <c r="J223" s="1013">
        <v>19</v>
      </c>
      <c r="K223" s="1014">
        <v>88</v>
      </c>
      <c r="L223" s="940">
        <v>23</v>
      </c>
      <c r="M223" s="941">
        <v>6.333333333333333</v>
      </c>
      <c r="N223" s="942">
        <v>29.333333333333332</v>
      </c>
      <c r="O223" s="949">
        <v>246</v>
      </c>
      <c r="P223" s="949">
        <v>310</v>
      </c>
      <c r="Q223" s="945">
        <v>282</v>
      </c>
    </row>
    <row r="224" spans="1:17" ht="13.5" customHeight="1" x14ac:dyDescent="0.3">
      <c r="A224" s="1046" t="s">
        <v>152</v>
      </c>
      <c r="B224" s="1047" t="s">
        <v>153</v>
      </c>
      <c r="C224" s="1047" t="s">
        <v>153</v>
      </c>
      <c r="D224" s="1047" t="s">
        <v>31</v>
      </c>
      <c r="E224" s="1047" t="s">
        <v>75</v>
      </c>
      <c r="F224" s="935">
        <v>45.970378714413002</v>
      </c>
      <c r="G224" s="951" t="s">
        <v>1084</v>
      </c>
      <c r="H224" s="948">
        <v>25.471306923101402</v>
      </c>
      <c r="I224" s="1012">
        <v>24</v>
      </c>
      <c r="J224" s="1013">
        <v>5</v>
      </c>
      <c r="K224" s="1014">
        <v>29</v>
      </c>
      <c r="L224" s="940">
        <v>8</v>
      </c>
      <c r="M224" s="941">
        <v>1.6666666666666667</v>
      </c>
      <c r="N224" s="942">
        <v>9.6666666666666661</v>
      </c>
      <c r="O224" s="949">
        <v>258</v>
      </c>
      <c r="P224" s="949">
        <v>322</v>
      </c>
      <c r="Q224" s="945">
        <v>279</v>
      </c>
    </row>
    <row r="225" spans="1:21" ht="13.5" customHeight="1" x14ac:dyDescent="0.3">
      <c r="A225" s="1046" t="s">
        <v>583</v>
      </c>
      <c r="B225" s="1047" t="s">
        <v>584</v>
      </c>
      <c r="C225" s="1047" t="s">
        <v>584</v>
      </c>
      <c r="D225" s="1047" t="s">
        <v>30</v>
      </c>
      <c r="E225" s="1047" t="s">
        <v>75</v>
      </c>
      <c r="F225" s="935">
        <v>52.446879114646926</v>
      </c>
      <c r="G225" s="936">
        <v>13.361837977426502</v>
      </c>
      <c r="H225" s="948">
        <v>32.497334012743067</v>
      </c>
      <c r="I225" s="1012">
        <v>268</v>
      </c>
      <c r="J225" s="1013">
        <v>74</v>
      </c>
      <c r="K225" s="1014">
        <v>342</v>
      </c>
      <c r="L225" s="940">
        <v>89.333333333333329</v>
      </c>
      <c r="M225" s="941">
        <v>24.666666666666668</v>
      </c>
      <c r="N225" s="942">
        <v>114</v>
      </c>
      <c r="O225" s="949">
        <v>185</v>
      </c>
      <c r="P225" s="949">
        <v>245</v>
      </c>
      <c r="Q225" s="945">
        <v>157</v>
      </c>
    </row>
    <row r="226" spans="1:21" ht="13.5" customHeight="1" x14ac:dyDescent="0.3">
      <c r="A226" s="1046" t="s">
        <v>585</v>
      </c>
      <c r="B226" s="1047" t="s">
        <v>586</v>
      </c>
      <c r="C226" s="1047" t="s">
        <v>584</v>
      </c>
      <c r="D226" s="1047" t="s">
        <v>30</v>
      </c>
      <c r="E226" s="1047" t="s">
        <v>75</v>
      </c>
      <c r="F226" s="935">
        <v>82.912721663712659</v>
      </c>
      <c r="G226" s="936">
        <v>22.439370990094432</v>
      </c>
      <c r="H226" s="948">
        <v>51.820657640005003</v>
      </c>
      <c r="I226" s="1012">
        <v>192</v>
      </c>
      <c r="J226" s="1013">
        <v>55</v>
      </c>
      <c r="K226" s="1014">
        <v>247</v>
      </c>
      <c r="L226" s="940">
        <v>64</v>
      </c>
      <c r="M226" s="941">
        <v>18.333333333333332</v>
      </c>
      <c r="N226" s="942">
        <v>82.333333333333329</v>
      </c>
      <c r="O226" s="949">
        <v>38</v>
      </c>
      <c r="P226" s="949">
        <v>59</v>
      </c>
      <c r="Q226" s="945">
        <v>94</v>
      </c>
    </row>
    <row r="227" spans="1:21" ht="13.5" customHeight="1" x14ac:dyDescent="0.3">
      <c r="A227" s="1046" t="s">
        <v>568</v>
      </c>
      <c r="B227" s="1047" t="s">
        <v>569</v>
      </c>
      <c r="C227" s="1047" t="s">
        <v>832</v>
      </c>
      <c r="D227" s="1047" t="s">
        <v>26</v>
      </c>
      <c r="E227" s="1047" t="s">
        <v>75</v>
      </c>
      <c r="F227" s="935">
        <v>48.067532220422926</v>
      </c>
      <c r="G227" s="936">
        <v>11.3276723316872</v>
      </c>
      <c r="H227" s="948">
        <v>26.972002680911931</v>
      </c>
      <c r="I227" s="1012">
        <v>115</v>
      </c>
      <c r="J227" s="1013">
        <v>19</v>
      </c>
      <c r="K227" s="1014">
        <v>134</v>
      </c>
      <c r="L227" s="940">
        <v>38.333333333333336</v>
      </c>
      <c r="M227" s="941">
        <v>6.333333333333333</v>
      </c>
      <c r="N227" s="942">
        <v>44.666666666666664</v>
      </c>
      <c r="O227" s="949">
        <v>242</v>
      </c>
      <c r="P227" s="949">
        <v>306</v>
      </c>
      <c r="Q227" s="945">
        <v>257</v>
      </c>
      <c r="S227" s="697"/>
      <c r="T227" s="697"/>
      <c r="U227" s="697"/>
    </row>
    <row r="228" spans="1:21" ht="13.5" customHeight="1" x14ac:dyDescent="0.3">
      <c r="A228" s="1046" t="s">
        <v>572</v>
      </c>
      <c r="B228" s="1047" t="s">
        <v>573</v>
      </c>
      <c r="C228" s="1047" t="s">
        <v>832</v>
      </c>
      <c r="D228" s="1047" t="s">
        <v>26</v>
      </c>
      <c r="E228" s="1047" t="s">
        <v>75</v>
      </c>
      <c r="F228" s="950">
        <v>48.813123367564664</v>
      </c>
      <c r="G228" s="951">
        <v>16.457513652755466</v>
      </c>
      <c r="H228" s="952">
        <v>32.015942849934362</v>
      </c>
      <c r="I228" s="953">
        <v>152</v>
      </c>
      <c r="J228" s="954">
        <v>58</v>
      </c>
      <c r="K228" s="955">
        <v>210</v>
      </c>
      <c r="L228" s="956">
        <v>50.666666666666664</v>
      </c>
      <c r="M228" s="957">
        <v>19.333333333333332</v>
      </c>
      <c r="N228" s="958">
        <v>70</v>
      </c>
      <c r="O228" s="949">
        <v>191</v>
      </c>
      <c r="P228" s="949">
        <v>251</v>
      </c>
      <c r="Q228" s="945">
        <v>208</v>
      </c>
    </row>
    <row r="229" spans="1:21" ht="13.5" customHeight="1" x14ac:dyDescent="0.3">
      <c r="A229" s="1046" t="s">
        <v>1271</v>
      </c>
      <c r="B229" s="1047" t="s">
        <v>832</v>
      </c>
      <c r="C229" s="1047" t="s">
        <v>832</v>
      </c>
      <c r="D229" s="1047" t="s">
        <v>26</v>
      </c>
      <c r="E229" s="1047" t="s">
        <v>75</v>
      </c>
      <c r="F229" s="950">
        <v>48.191544050722605</v>
      </c>
      <c r="G229" s="951">
        <v>15.459230618300021</v>
      </c>
      <c r="H229" s="952">
        <v>29.680322205600874</v>
      </c>
      <c r="I229" s="1012">
        <v>425</v>
      </c>
      <c r="J229" s="1013">
        <v>116</v>
      </c>
      <c r="K229" s="1014">
        <v>541</v>
      </c>
      <c r="L229" s="940">
        <v>141.66666666666666</v>
      </c>
      <c r="M229" s="941">
        <v>38.666666666666671</v>
      </c>
      <c r="N229" s="942">
        <v>180.33333333333331</v>
      </c>
      <c r="O229" s="949">
        <v>216</v>
      </c>
      <c r="P229" s="949">
        <v>278</v>
      </c>
      <c r="Q229" s="945">
        <v>139</v>
      </c>
    </row>
    <row r="230" spans="1:21" ht="13.5" customHeight="1" x14ac:dyDescent="0.3">
      <c r="A230" s="1046" t="s">
        <v>587</v>
      </c>
      <c r="B230" s="1047" t="s">
        <v>588</v>
      </c>
      <c r="C230" s="1047" t="s">
        <v>831</v>
      </c>
      <c r="D230" s="1047" t="s">
        <v>30</v>
      </c>
      <c r="E230" s="1047" t="s">
        <v>75</v>
      </c>
      <c r="F230" s="935">
        <v>63.759648501873073</v>
      </c>
      <c r="G230" s="936">
        <v>29.170668469213052</v>
      </c>
      <c r="H230" s="948">
        <v>44.131207463230737</v>
      </c>
      <c r="I230" s="1012">
        <v>88</v>
      </c>
      <c r="J230" s="1013">
        <v>36</v>
      </c>
      <c r="K230" s="1014">
        <v>124</v>
      </c>
      <c r="L230" s="940">
        <v>29.333333333333332</v>
      </c>
      <c r="M230" s="941">
        <v>12</v>
      </c>
      <c r="N230" s="942">
        <v>41.333333333333336</v>
      </c>
      <c r="O230" s="949">
        <v>81</v>
      </c>
      <c r="P230" s="949">
        <v>116</v>
      </c>
      <c r="Q230" s="945">
        <v>120</v>
      </c>
    </row>
    <row r="231" spans="1:21" ht="13.5" customHeight="1" x14ac:dyDescent="0.3">
      <c r="A231" s="1046" t="s">
        <v>589</v>
      </c>
      <c r="B231" s="1047" t="s">
        <v>590</v>
      </c>
      <c r="C231" s="1047" t="s">
        <v>831</v>
      </c>
      <c r="D231" s="1047" t="s">
        <v>30</v>
      </c>
      <c r="E231" s="1047" t="s">
        <v>75</v>
      </c>
      <c r="F231" s="935">
        <v>65.564273284825731</v>
      </c>
      <c r="G231" s="936">
        <v>21.0231874574052</v>
      </c>
      <c r="H231" s="948">
        <v>43.189552161132177</v>
      </c>
      <c r="I231" s="1012">
        <v>108</v>
      </c>
      <c r="J231" s="1013">
        <v>35</v>
      </c>
      <c r="K231" s="1014">
        <v>143</v>
      </c>
      <c r="L231" s="940">
        <v>36</v>
      </c>
      <c r="M231" s="941">
        <v>11.666666666666666</v>
      </c>
      <c r="N231" s="942">
        <v>47.666666666666664</v>
      </c>
      <c r="O231" s="949">
        <v>90</v>
      </c>
      <c r="P231" s="949">
        <v>126</v>
      </c>
      <c r="Q231" s="945">
        <v>150</v>
      </c>
    </row>
    <row r="232" spans="1:21" ht="13.5" customHeight="1" x14ac:dyDescent="0.3">
      <c r="A232" s="1046" t="s">
        <v>591</v>
      </c>
      <c r="B232" s="1047" t="s">
        <v>592</v>
      </c>
      <c r="C232" s="1047" t="s">
        <v>831</v>
      </c>
      <c r="D232" s="1047" t="s">
        <v>30</v>
      </c>
      <c r="E232" s="1047" t="s">
        <v>75</v>
      </c>
      <c r="F232" s="935">
        <v>44.07890835061027</v>
      </c>
      <c r="G232" s="936">
        <v>16.6025585454043</v>
      </c>
      <c r="H232" s="948">
        <v>28.179187931836196</v>
      </c>
      <c r="I232" s="1012">
        <v>71</v>
      </c>
      <c r="J232" s="1013">
        <v>23</v>
      </c>
      <c r="K232" s="1014">
        <v>94</v>
      </c>
      <c r="L232" s="940">
        <v>23.666666666666668</v>
      </c>
      <c r="M232" s="941">
        <v>7.666666666666667</v>
      </c>
      <c r="N232" s="942">
        <v>31.333333333333332</v>
      </c>
      <c r="O232" s="949">
        <v>227</v>
      </c>
      <c r="P232" s="949">
        <v>291</v>
      </c>
      <c r="Q232" s="945">
        <v>235</v>
      </c>
    </row>
    <row r="233" spans="1:21" ht="13.5" customHeight="1" x14ac:dyDescent="0.3">
      <c r="A233" s="1046" t="s">
        <v>593</v>
      </c>
      <c r="B233" s="1047" t="s">
        <v>594</v>
      </c>
      <c r="C233" s="1047" t="s">
        <v>831</v>
      </c>
      <c r="D233" s="1047" t="s">
        <v>30</v>
      </c>
      <c r="E233" s="1047" t="s">
        <v>75</v>
      </c>
      <c r="F233" s="935">
        <v>78.83360270379076</v>
      </c>
      <c r="G233" s="936">
        <v>22.320106587645636</v>
      </c>
      <c r="H233" s="948">
        <v>50.064146265874463</v>
      </c>
      <c r="I233" s="1012">
        <v>141</v>
      </c>
      <c r="J233" s="1013">
        <v>42</v>
      </c>
      <c r="K233" s="1014">
        <v>183</v>
      </c>
      <c r="L233" s="940">
        <v>47</v>
      </c>
      <c r="M233" s="941">
        <v>14</v>
      </c>
      <c r="N233" s="942">
        <v>61</v>
      </c>
      <c r="O233" s="949">
        <v>47</v>
      </c>
      <c r="P233" s="949">
        <v>70</v>
      </c>
      <c r="Q233" s="945">
        <v>141</v>
      </c>
    </row>
    <row r="234" spans="1:21" ht="13.5" customHeight="1" x14ac:dyDescent="0.3">
      <c r="A234" s="1046" t="s">
        <v>595</v>
      </c>
      <c r="B234" s="1047" t="s">
        <v>596</v>
      </c>
      <c r="C234" s="1047" t="s">
        <v>831</v>
      </c>
      <c r="D234" s="1047" t="s">
        <v>30</v>
      </c>
      <c r="E234" s="1047" t="s">
        <v>75</v>
      </c>
      <c r="F234" s="935">
        <v>58.611024843345568</v>
      </c>
      <c r="G234" s="936">
        <v>17.9875042897303</v>
      </c>
      <c r="H234" s="948">
        <v>34.758216161594603</v>
      </c>
      <c r="I234" s="1012">
        <v>104</v>
      </c>
      <c r="J234" s="1013">
        <v>22</v>
      </c>
      <c r="K234" s="1014">
        <v>126</v>
      </c>
      <c r="L234" s="940">
        <v>34.666666666666664</v>
      </c>
      <c r="M234" s="941">
        <v>7.333333333333333</v>
      </c>
      <c r="N234" s="942">
        <v>42</v>
      </c>
      <c r="O234" s="949">
        <v>153</v>
      </c>
      <c r="P234" s="949">
        <v>212</v>
      </c>
      <c r="Q234" s="945">
        <v>220</v>
      </c>
    </row>
    <row r="235" spans="1:21" ht="13.5" customHeight="1" x14ac:dyDescent="0.3">
      <c r="A235" s="946" t="s">
        <v>597</v>
      </c>
      <c r="B235" s="947" t="s">
        <v>598</v>
      </c>
      <c r="C235" s="1047" t="s">
        <v>831</v>
      </c>
      <c r="D235" s="1047" t="s">
        <v>30</v>
      </c>
      <c r="E235" s="1047" t="s">
        <v>75</v>
      </c>
      <c r="F235" s="935">
        <v>52.092861940506232</v>
      </c>
      <c r="G235" s="936">
        <v>17.834650865104269</v>
      </c>
      <c r="H235" s="948">
        <v>34.713987093451664</v>
      </c>
      <c r="I235" s="1012">
        <v>107</v>
      </c>
      <c r="J235" s="1013">
        <v>38</v>
      </c>
      <c r="K235" s="1014">
        <v>145</v>
      </c>
      <c r="L235" s="940">
        <v>35.666666666666664</v>
      </c>
      <c r="M235" s="941">
        <v>12.666666666666666</v>
      </c>
      <c r="N235" s="942">
        <v>48.333333333333336</v>
      </c>
      <c r="O235" s="949">
        <v>155</v>
      </c>
      <c r="P235" s="949">
        <v>214</v>
      </c>
      <c r="Q235" s="945">
        <v>222</v>
      </c>
    </row>
    <row r="236" spans="1:21" ht="13.5" customHeight="1" x14ac:dyDescent="0.3">
      <c r="A236" s="946" t="s">
        <v>599</v>
      </c>
      <c r="B236" s="947" t="s">
        <v>600</v>
      </c>
      <c r="C236" s="1047" t="s">
        <v>831</v>
      </c>
      <c r="D236" s="1047" t="s">
        <v>30</v>
      </c>
      <c r="E236" s="1047" t="s">
        <v>75</v>
      </c>
      <c r="F236" s="935">
        <v>49.571231153667036</v>
      </c>
      <c r="G236" s="936">
        <v>17.388806707910302</v>
      </c>
      <c r="H236" s="948">
        <v>32.594805317441427</v>
      </c>
      <c r="I236" s="1012">
        <v>82</v>
      </c>
      <c r="J236" s="1013">
        <v>28</v>
      </c>
      <c r="K236" s="1014">
        <v>110</v>
      </c>
      <c r="L236" s="940">
        <v>27.333333333333332</v>
      </c>
      <c r="M236" s="941">
        <v>9.3333333333333339</v>
      </c>
      <c r="N236" s="942">
        <v>36.666666666666664</v>
      </c>
      <c r="O236" s="949">
        <v>184</v>
      </c>
      <c r="P236" s="949">
        <v>244</v>
      </c>
      <c r="Q236" s="945">
        <v>195</v>
      </c>
    </row>
    <row r="237" spans="1:21" ht="13.5" customHeight="1" x14ac:dyDescent="0.3">
      <c r="A237" s="946" t="s">
        <v>601</v>
      </c>
      <c r="B237" s="947" t="s">
        <v>602</v>
      </c>
      <c r="C237" s="1047" t="s">
        <v>831</v>
      </c>
      <c r="D237" s="1047" t="s">
        <v>30</v>
      </c>
      <c r="E237" s="1047" t="s">
        <v>75</v>
      </c>
      <c r="F237" s="935">
        <v>85.671886862270227</v>
      </c>
      <c r="G237" s="936">
        <v>24.545853007532035</v>
      </c>
      <c r="H237" s="948">
        <v>54.883198646509904</v>
      </c>
      <c r="I237" s="1012">
        <v>275</v>
      </c>
      <c r="J237" s="1013">
        <v>80</v>
      </c>
      <c r="K237" s="1014">
        <v>355</v>
      </c>
      <c r="L237" s="940">
        <v>91.666666666666671</v>
      </c>
      <c r="M237" s="941">
        <v>26.666666666666668</v>
      </c>
      <c r="N237" s="942">
        <v>118.33333333333333</v>
      </c>
      <c r="O237" s="949">
        <v>27</v>
      </c>
      <c r="P237" s="949">
        <v>43</v>
      </c>
      <c r="Q237" s="945">
        <v>12</v>
      </c>
    </row>
    <row r="238" spans="1:21" ht="13.5" customHeight="1" x14ac:dyDescent="0.3">
      <c r="A238" s="946" t="s">
        <v>603</v>
      </c>
      <c r="B238" s="947" t="s">
        <v>604</v>
      </c>
      <c r="C238" s="1047" t="s">
        <v>831</v>
      </c>
      <c r="D238" s="1047" t="s">
        <v>30</v>
      </c>
      <c r="E238" s="1047" t="s">
        <v>75</v>
      </c>
      <c r="F238" s="935">
        <v>51.165882084211496</v>
      </c>
      <c r="G238" s="936">
        <v>29.5324918643757</v>
      </c>
      <c r="H238" s="948">
        <v>35.777718094435237</v>
      </c>
      <c r="I238" s="1012">
        <v>53</v>
      </c>
      <c r="J238" s="1013">
        <v>24</v>
      </c>
      <c r="K238" s="1014">
        <v>77</v>
      </c>
      <c r="L238" s="940">
        <v>17.666666666666668</v>
      </c>
      <c r="M238" s="941">
        <v>8</v>
      </c>
      <c r="N238" s="942">
        <v>25.666666666666668</v>
      </c>
      <c r="O238" s="949">
        <v>143</v>
      </c>
      <c r="P238" s="949">
        <v>200</v>
      </c>
      <c r="Q238" s="945">
        <v>119</v>
      </c>
    </row>
    <row r="239" spans="1:21" ht="13.5" customHeight="1" x14ac:dyDescent="0.3">
      <c r="A239" s="946" t="s">
        <v>233</v>
      </c>
      <c r="B239" s="947" t="s">
        <v>234</v>
      </c>
      <c r="C239" s="1047" t="s">
        <v>851</v>
      </c>
      <c r="D239" s="1047" t="s">
        <v>29</v>
      </c>
      <c r="E239" s="1047" t="s">
        <v>75</v>
      </c>
      <c r="F239" s="935">
        <v>49.544244608270226</v>
      </c>
      <c r="G239" s="951" t="s">
        <v>1084</v>
      </c>
      <c r="H239" s="948">
        <v>27.555484051893966</v>
      </c>
      <c r="I239" s="1012">
        <v>74</v>
      </c>
      <c r="J239" s="1013">
        <v>11</v>
      </c>
      <c r="K239" s="1014">
        <v>85</v>
      </c>
      <c r="L239" s="940">
        <v>24.666666666666668</v>
      </c>
      <c r="M239" s="941">
        <v>3.6666666666666665</v>
      </c>
      <c r="N239" s="942">
        <v>28.333333333333332</v>
      </c>
      <c r="O239" s="949">
        <v>234</v>
      </c>
      <c r="P239" s="949">
        <v>298</v>
      </c>
      <c r="Q239" s="945">
        <v>203</v>
      </c>
    </row>
    <row r="240" spans="1:21" ht="13.5" customHeight="1" x14ac:dyDescent="0.3">
      <c r="A240" s="1046" t="s">
        <v>943</v>
      </c>
      <c r="B240" s="1047" t="s">
        <v>944</v>
      </c>
      <c r="C240" s="1047" t="s">
        <v>851</v>
      </c>
      <c r="D240" s="1047" t="s">
        <v>29</v>
      </c>
      <c r="E240" s="1047" t="s">
        <v>75</v>
      </c>
      <c r="F240" s="935">
        <v>47.614024024733368</v>
      </c>
      <c r="G240" s="936">
        <v>14.343151259709034</v>
      </c>
      <c r="H240" s="948">
        <v>30.418523729646935</v>
      </c>
      <c r="I240" s="1012">
        <v>189</v>
      </c>
      <c r="J240" s="1013">
        <v>63</v>
      </c>
      <c r="K240" s="1014">
        <v>252</v>
      </c>
      <c r="L240" s="940">
        <v>63</v>
      </c>
      <c r="M240" s="941">
        <v>21</v>
      </c>
      <c r="N240" s="942">
        <v>84</v>
      </c>
      <c r="O240" s="949">
        <v>206</v>
      </c>
      <c r="P240" s="949">
        <v>266</v>
      </c>
      <c r="Q240" s="945">
        <v>151</v>
      </c>
    </row>
    <row r="241" spans="1:17" ht="13.5" customHeight="1" x14ac:dyDescent="0.3">
      <c r="A241" s="1046" t="s">
        <v>235</v>
      </c>
      <c r="B241" s="1047" t="s">
        <v>236</v>
      </c>
      <c r="C241" s="1047" t="s">
        <v>851</v>
      </c>
      <c r="D241" s="1047" t="s">
        <v>29</v>
      </c>
      <c r="E241" s="1047" t="s">
        <v>75</v>
      </c>
      <c r="F241" s="935">
        <v>46.427972634858868</v>
      </c>
      <c r="G241" s="951" t="s">
        <v>1084</v>
      </c>
      <c r="H241" s="948">
        <v>28.213391675384031</v>
      </c>
      <c r="I241" s="1012">
        <v>76</v>
      </c>
      <c r="J241" s="1013">
        <v>18</v>
      </c>
      <c r="K241" s="1014">
        <v>94</v>
      </c>
      <c r="L241" s="940">
        <v>25.333333333333332</v>
      </c>
      <c r="M241" s="941">
        <v>6</v>
      </c>
      <c r="N241" s="942">
        <v>31.333333333333332</v>
      </c>
      <c r="O241" s="949">
        <v>226</v>
      </c>
      <c r="P241" s="949">
        <v>290</v>
      </c>
      <c r="Q241" s="945">
        <v>69</v>
      </c>
    </row>
    <row r="242" spans="1:17" ht="13.5" customHeight="1" x14ac:dyDescent="0.3">
      <c r="A242" s="1046" t="s">
        <v>237</v>
      </c>
      <c r="B242" s="1047" t="s">
        <v>238</v>
      </c>
      <c r="C242" s="1047" t="s">
        <v>851</v>
      </c>
      <c r="D242" s="1047" t="s">
        <v>29</v>
      </c>
      <c r="E242" s="1047" t="s">
        <v>75</v>
      </c>
      <c r="F242" s="935">
        <v>40.181767318036805</v>
      </c>
      <c r="G242" s="936">
        <v>18.093765981476899</v>
      </c>
      <c r="H242" s="948">
        <v>26.790336552963435</v>
      </c>
      <c r="I242" s="1012">
        <v>68</v>
      </c>
      <c r="J242" s="1013">
        <v>24</v>
      </c>
      <c r="K242" s="1014">
        <v>92</v>
      </c>
      <c r="L242" s="940">
        <v>22.666666666666668</v>
      </c>
      <c r="M242" s="941">
        <v>8</v>
      </c>
      <c r="N242" s="942">
        <v>30.666666666666668</v>
      </c>
      <c r="O242" s="949">
        <v>244</v>
      </c>
      <c r="P242" s="949">
        <v>308</v>
      </c>
      <c r="Q242" s="945">
        <v>221</v>
      </c>
    </row>
    <row r="243" spans="1:17" ht="13.5" customHeight="1" x14ac:dyDescent="0.3">
      <c r="A243" s="1046" t="s">
        <v>945</v>
      </c>
      <c r="B243" s="1047" t="s">
        <v>946</v>
      </c>
      <c r="C243" s="1047" t="s">
        <v>851</v>
      </c>
      <c r="D243" s="1047" t="s">
        <v>29</v>
      </c>
      <c r="E243" s="1047" t="s">
        <v>75</v>
      </c>
      <c r="F243" s="935">
        <v>50.267876306317504</v>
      </c>
      <c r="G243" s="936">
        <v>15.6428600831312</v>
      </c>
      <c r="H243" s="948">
        <v>31.557819852615001</v>
      </c>
      <c r="I243" s="1012">
        <v>121</v>
      </c>
      <c r="J243" s="1013">
        <v>37</v>
      </c>
      <c r="K243" s="1014">
        <v>158</v>
      </c>
      <c r="L243" s="940">
        <v>40.333333333333336</v>
      </c>
      <c r="M243" s="941">
        <v>12.333333333333334</v>
      </c>
      <c r="N243" s="942">
        <v>52.666666666666664</v>
      </c>
      <c r="O243" s="949">
        <v>194</v>
      </c>
      <c r="P243" s="949">
        <v>254</v>
      </c>
      <c r="Q243" s="945">
        <v>168</v>
      </c>
    </row>
    <row r="244" spans="1:17" ht="13.5" customHeight="1" x14ac:dyDescent="0.3">
      <c r="A244" s="1046" t="s">
        <v>496</v>
      </c>
      <c r="B244" s="1047" t="s">
        <v>497</v>
      </c>
      <c r="C244" s="1047" t="s">
        <v>852</v>
      </c>
      <c r="D244" s="1047" t="s">
        <v>28</v>
      </c>
      <c r="E244" s="1047" t="s">
        <v>75</v>
      </c>
      <c r="F244" s="935">
        <v>36.207891713882468</v>
      </c>
      <c r="G244" s="951" t="s">
        <v>1084</v>
      </c>
      <c r="H244" s="948">
        <v>20.689295073266866</v>
      </c>
      <c r="I244" s="1012">
        <v>62</v>
      </c>
      <c r="J244" s="1013">
        <v>12</v>
      </c>
      <c r="K244" s="1014">
        <v>74</v>
      </c>
      <c r="L244" s="940">
        <v>20.666666666666668</v>
      </c>
      <c r="M244" s="941">
        <v>4</v>
      </c>
      <c r="N244" s="942">
        <v>24.666666666666668</v>
      </c>
      <c r="O244" s="949">
        <v>289</v>
      </c>
      <c r="P244" s="949">
        <v>354</v>
      </c>
      <c r="Q244" s="945">
        <v>291</v>
      </c>
    </row>
    <row r="245" spans="1:17" ht="13.5" customHeight="1" x14ac:dyDescent="0.3">
      <c r="A245" s="1046" t="s">
        <v>498</v>
      </c>
      <c r="B245" s="1047" t="s">
        <v>499</v>
      </c>
      <c r="C245" s="1047" t="s">
        <v>852</v>
      </c>
      <c r="D245" s="1047" t="s">
        <v>28</v>
      </c>
      <c r="E245" s="1047" t="s">
        <v>75</v>
      </c>
      <c r="F245" s="935">
        <v>31.620910001053602</v>
      </c>
      <c r="G245" s="951" t="s">
        <v>1084</v>
      </c>
      <c r="H245" s="948">
        <v>19.9799141134819</v>
      </c>
      <c r="I245" s="1012">
        <v>30</v>
      </c>
      <c r="J245" s="1013">
        <v>12</v>
      </c>
      <c r="K245" s="1014">
        <v>42</v>
      </c>
      <c r="L245" s="940">
        <v>10</v>
      </c>
      <c r="M245" s="941">
        <v>4</v>
      </c>
      <c r="N245" s="942">
        <v>14</v>
      </c>
      <c r="O245" s="949">
        <v>293</v>
      </c>
      <c r="P245" s="949">
        <v>358</v>
      </c>
      <c r="Q245" s="945">
        <v>281</v>
      </c>
    </row>
    <row r="246" spans="1:17" ht="13.5" customHeight="1" x14ac:dyDescent="0.3">
      <c r="A246" s="1046" t="s">
        <v>500</v>
      </c>
      <c r="B246" s="1047" t="s">
        <v>501</v>
      </c>
      <c r="C246" s="1047" t="s">
        <v>852</v>
      </c>
      <c r="D246" s="1047" t="s">
        <v>28</v>
      </c>
      <c r="E246" s="1047" t="s">
        <v>75</v>
      </c>
      <c r="F246" s="935">
        <v>36.823093040888232</v>
      </c>
      <c r="G246" s="936">
        <v>18.299979261766001</v>
      </c>
      <c r="H246" s="948">
        <v>25.257656445699734</v>
      </c>
      <c r="I246" s="1012">
        <v>63</v>
      </c>
      <c r="J246" s="1013">
        <v>26</v>
      </c>
      <c r="K246" s="1014">
        <v>89</v>
      </c>
      <c r="L246" s="940">
        <v>21</v>
      </c>
      <c r="M246" s="941">
        <v>8.6666666666666661</v>
      </c>
      <c r="N246" s="942">
        <v>29.666666666666668</v>
      </c>
      <c r="O246" s="949">
        <v>259</v>
      </c>
      <c r="P246" s="949">
        <v>323</v>
      </c>
      <c r="Q246" s="945">
        <v>277</v>
      </c>
    </row>
    <row r="247" spans="1:17" ht="13.5" customHeight="1" x14ac:dyDescent="0.3">
      <c r="A247" s="1046" t="s">
        <v>502</v>
      </c>
      <c r="B247" s="1047" t="s">
        <v>503</v>
      </c>
      <c r="C247" s="1047" t="s">
        <v>852</v>
      </c>
      <c r="D247" s="1047" t="s">
        <v>28</v>
      </c>
      <c r="E247" s="1047" t="s">
        <v>75</v>
      </c>
      <c r="F247" s="935">
        <v>40.305711844838235</v>
      </c>
      <c r="G247" s="951" t="s">
        <v>1084</v>
      </c>
      <c r="H247" s="948">
        <v>22.911752385609862</v>
      </c>
      <c r="I247" s="1012">
        <v>53</v>
      </c>
      <c r="J247" s="1013">
        <v>9</v>
      </c>
      <c r="K247" s="1014">
        <v>62</v>
      </c>
      <c r="L247" s="940">
        <v>17.666666666666668</v>
      </c>
      <c r="M247" s="941">
        <v>3</v>
      </c>
      <c r="N247" s="942">
        <v>20.666666666666668</v>
      </c>
      <c r="O247" s="949">
        <v>281</v>
      </c>
      <c r="P247" s="949">
        <v>346</v>
      </c>
      <c r="Q247" s="945">
        <v>275</v>
      </c>
    </row>
    <row r="248" spans="1:17" ht="13.5" customHeight="1" x14ac:dyDescent="0.3">
      <c r="A248" s="1046" t="s">
        <v>504</v>
      </c>
      <c r="B248" s="1047" t="s">
        <v>505</v>
      </c>
      <c r="C248" s="1047" t="s">
        <v>852</v>
      </c>
      <c r="D248" s="1047" t="s">
        <v>28</v>
      </c>
      <c r="E248" s="1047" t="s">
        <v>75</v>
      </c>
      <c r="F248" s="935">
        <v>41.715364271125303</v>
      </c>
      <c r="G248" s="936">
        <v>21.6053160167268</v>
      </c>
      <c r="H248" s="948">
        <v>26.357305242789966</v>
      </c>
      <c r="I248" s="1012">
        <v>80</v>
      </c>
      <c r="J248" s="1013">
        <v>23</v>
      </c>
      <c r="K248" s="1014">
        <v>103</v>
      </c>
      <c r="L248" s="940">
        <v>26.666666666666668</v>
      </c>
      <c r="M248" s="941">
        <v>7.666666666666667</v>
      </c>
      <c r="N248" s="942">
        <v>34.333333333333336</v>
      </c>
      <c r="O248" s="949">
        <v>248</v>
      </c>
      <c r="P248" s="949">
        <v>312</v>
      </c>
      <c r="Q248" s="945">
        <v>260</v>
      </c>
    </row>
    <row r="249" spans="1:17" ht="13.5" customHeight="1" x14ac:dyDescent="0.3">
      <c r="A249" s="1046" t="s">
        <v>506</v>
      </c>
      <c r="B249" s="1047" t="s">
        <v>507</v>
      </c>
      <c r="C249" s="1047" t="s">
        <v>852</v>
      </c>
      <c r="D249" s="1047" t="s">
        <v>28</v>
      </c>
      <c r="E249" s="1047" t="s">
        <v>75</v>
      </c>
      <c r="F249" s="935">
        <v>48.407734704652171</v>
      </c>
      <c r="G249" s="951" t="s">
        <v>1084</v>
      </c>
      <c r="H249" s="948">
        <v>29.764711612447698</v>
      </c>
      <c r="I249" s="1012">
        <v>50</v>
      </c>
      <c r="J249" s="1013">
        <v>13</v>
      </c>
      <c r="K249" s="1014">
        <v>63</v>
      </c>
      <c r="L249" s="940">
        <v>16.666666666666668</v>
      </c>
      <c r="M249" s="941">
        <v>4.333333333333333</v>
      </c>
      <c r="N249" s="942">
        <v>21</v>
      </c>
      <c r="O249" s="949">
        <v>215</v>
      </c>
      <c r="P249" s="949">
        <v>276</v>
      </c>
      <c r="Q249" s="945">
        <v>246</v>
      </c>
    </row>
    <row r="250" spans="1:17" ht="13.5" customHeight="1" x14ac:dyDescent="0.3">
      <c r="A250" s="1046" t="s">
        <v>508</v>
      </c>
      <c r="B250" s="1047" t="s">
        <v>509</v>
      </c>
      <c r="C250" s="1047" t="s">
        <v>852</v>
      </c>
      <c r="D250" s="1047" t="s">
        <v>28</v>
      </c>
      <c r="E250" s="1047" t="s">
        <v>75</v>
      </c>
      <c r="F250" s="935">
        <v>57.464452778163604</v>
      </c>
      <c r="G250" s="951" t="s">
        <v>1084</v>
      </c>
      <c r="H250" s="948">
        <v>36.412998799151829</v>
      </c>
      <c r="I250" s="1012">
        <v>73</v>
      </c>
      <c r="J250" s="1013">
        <v>21</v>
      </c>
      <c r="K250" s="1014">
        <v>94</v>
      </c>
      <c r="L250" s="940">
        <v>24.333333333333332</v>
      </c>
      <c r="M250" s="941">
        <v>7</v>
      </c>
      <c r="N250" s="942">
        <v>31.333333333333332</v>
      </c>
      <c r="O250" s="949">
        <v>138</v>
      </c>
      <c r="P250" s="949">
        <v>192</v>
      </c>
      <c r="Q250" s="945">
        <v>192</v>
      </c>
    </row>
    <row r="251" spans="1:17" ht="13.5" customHeight="1" x14ac:dyDescent="0.3">
      <c r="A251" s="1046" t="s">
        <v>510</v>
      </c>
      <c r="B251" s="1047" t="s">
        <v>511</v>
      </c>
      <c r="C251" s="1047" t="s">
        <v>852</v>
      </c>
      <c r="D251" s="1047" t="s">
        <v>28</v>
      </c>
      <c r="E251" s="1047" t="s">
        <v>75</v>
      </c>
      <c r="F251" s="935">
        <v>35.19398246855723</v>
      </c>
      <c r="G251" s="951" t="s">
        <v>1084</v>
      </c>
      <c r="H251" s="948">
        <v>22.479490200216635</v>
      </c>
      <c r="I251" s="1012">
        <v>41</v>
      </c>
      <c r="J251" s="1013">
        <v>13</v>
      </c>
      <c r="K251" s="1014">
        <v>54</v>
      </c>
      <c r="L251" s="940">
        <v>13.666666666666666</v>
      </c>
      <c r="M251" s="941">
        <v>4.333333333333333</v>
      </c>
      <c r="N251" s="942">
        <v>18</v>
      </c>
      <c r="O251" s="949">
        <v>283</v>
      </c>
      <c r="P251" s="949">
        <v>348</v>
      </c>
      <c r="Q251" s="945">
        <v>290</v>
      </c>
    </row>
    <row r="252" spans="1:17" ht="13.5" customHeight="1" x14ac:dyDescent="0.3">
      <c r="A252" s="1046" t="s">
        <v>512</v>
      </c>
      <c r="B252" s="1047" t="s">
        <v>513</v>
      </c>
      <c r="C252" s="1047" t="s">
        <v>852</v>
      </c>
      <c r="D252" s="1047" t="s">
        <v>28</v>
      </c>
      <c r="E252" s="1047" t="s">
        <v>75</v>
      </c>
      <c r="F252" s="935">
        <v>37.188550999807035</v>
      </c>
      <c r="G252" s="951" t="s">
        <v>1084</v>
      </c>
      <c r="H252" s="948">
        <v>24.136390458260298</v>
      </c>
      <c r="I252" s="1012">
        <v>44</v>
      </c>
      <c r="J252" s="1013">
        <v>15</v>
      </c>
      <c r="K252" s="1014">
        <v>59</v>
      </c>
      <c r="L252" s="940">
        <v>14.666666666666666</v>
      </c>
      <c r="M252" s="941">
        <v>5</v>
      </c>
      <c r="N252" s="942">
        <v>19.666666666666668</v>
      </c>
      <c r="O252" s="949">
        <v>268</v>
      </c>
      <c r="P252" s="949">
        <v>333</v>
      </c>
      <c r="Q252" s="945">
        <v>242</v>
      </c>
    </row>
    <row r="253" spans="1:17" ht="13.5" customHeight="1" x14ac:dyDescent="0.3">
      <c r="A253" s="1046" t="s">
        <v>514</v>
      </c>
      <c r="B253" s="1047" t="s">
        <v>515</v>
      </c>
      <c r="C253" s="1047" t="s">
        <v>852</v>
      </c>
      <c r="D253" s="1047" t="s">
        <v>28</v>
      </c>
      <c r="E253" s="1047" t="s">
        <v>75</v>
      </c>
      <c r="F253" s="935">
        <v>37.959587740795065</v>
      </c>
      <c r="G253" s="951" t="s">
        <v>1084</v>
      </c>
      <c r="H253" s="948">
        <v>22.863145440862667</v>
      </c>
      <c r="I253" s="1012">
        <v>65</v>
      </c>
      <c r="J253" s="1013">
        <v>17</v>
      </c>
      <c r="K253" s="1014">
        <v>82</v>
      </c>
      <c r="L253" s="940">
        <v>21.666666666666668</v>
      </c>
      <c r="M253" s="941">
        <v>5.666666666666667</v>
      </c>
      <c r="N253" s="942">
        <v>27.333333333333332</v>
      </c>
      <c r="O253" s="949">
        <v>282</v>
      </c>
      <c r="P253" s="949">
        <v>347</v>
      </c>
      <c r="Q253" s="945">
        <v>293</v>
      </c>
    </row>
    <row r="254" spans="1:17" ht="13.5" customHeight="1" x14ac:dyDescent="0.3">
      <c r="A254" s="1046" t="s">
        <v>516</v>
      </c>
      <c r="B254" s="1047" t="s">
        <v>517</v>
      </c>
      <c r="C254" s="1047" t="s">
        <v>852</v>
      </c>
      <c r="D254" s="1047" t="s">
        <v>28</v>
      </c>
      <c r="E254" s="1047" t="s">
        <v>75</v>
      </c>
      <c r="F254" s="935">
        <v>51.370838753607437</v>
      </c>
      <c r="G254" s="951" t="s">
        <v>1084</v>
      </c>
      <c r="H254" s="948">
        <v>31.545875246349997</v>
      </c>
      <c r="I254" s="1012">
        <v>64</v>
      </c>
      <c r="J254" s="1013">
        <v>15</v>
      </c>
      <c r="K254" s="1014">
        <v>79</v>
      </c>
      <c r="L254" s="940">
        <v>21.333333333333332</v>
      </c>
      <c r="M254" s="941">
        <v>5</v>
      </c>
      <c r="N254" s="942">
        <v>26.333333333333332</v>
      </c>
      <c r="O254" s="949">
        <v>195</v>
      </c>
      <c r="P254" s="949">
        <v>255</v>
      </c>
      <c r="Q254" s="945">
        <v>263</v>
      </c>
    </row>
    <row r="255" spans="1:17" ht="13.5" customHeight="1" x14ac:dyDescent="0.3">
      <c r="A255" s="1046" t="s">
        <v>315</v>
      </c>
      <c r="B255" s="1047" t="s">
        <v>316</v>
      </c>
      <c r="C255" s="1047" t="s">
        <v>859</v>
      </c>
      <c r="D255" s="1047" t="s">
        <v>33</v>
      </c>
      <c r="E255" s="1047" t="s">
        <v>75</v>
      </c>
      <c r="F255" s="935">
        <v>81.038275308090263</v>
      </c>
      <c r="G255" s="936">
        <v>25.030983341113199</v>
      </c>
      <c r="H255" s="948">
        <v>52.324769095307168</v>
      </c>
      <c r="I255" s="1012">
        <v>218</v>
      </c>
      <c r="J255" s="1013">
        <v>71</v>
      </c>
      <c r="K255" s="1014">
        <v>289</v>
      </c>
      <c r="L255" s="940">
        <v>72.666666666666671</v>
      </c>
      <c r="M255" s="941">
        <v>23.666666666666668</v>
      </c>
      <c r="N255" s="942">
        <v>96.333333333333329</v>
      </c>
      <c r="O255" s="949">
        <v>32</v>
      </c>
      <c r="P255" s="949">
        <v>52</v>
      </c>
      <c r="Q255" s="945">
        <v>53</v>
      </c>
    </row>
    <row r="256" spans="1:17" ht="13.5" customHeight="1" x14ac:dyDescent="0.3">
      <c r="A256" s="1046" t="s">
        <v>317</v>
      </c>
      <c r="B256" s="1047" t="s">
        <v>318</v>
      </c>
      <c r="C256" s="1047" t="s">
        <v>859</v>
      </c>
      <c r="D256" s="1047" t="s">
        <v>33</v>
      </c>
      <c r="E256" s="1047" t="s">
        <v>75</v>
      </c>
      <c r="F256" s="935">
        <v>66.362010344582629</v>
      </c>
      <c r="G256" s="936">
        <v>22.493081915027631</v>
      </c>
      <c r="H256" s="948">
        <v>44.133789950892371</v>
      </c>
      <c r="I256" s="1012">
        <v>212</v>
      </c>
      <c r="J256" s="1013">
        <v>74</v>
      </c>
      <c r="K256" s="1014">
        <v>286</v>
      </c>
      <c r="L256" s="940">
        <v>70.666666666666671</v>
      </c>
      <c r="M256" s="941">
        <v>24.666666666666668</v>
      </c>
      <c r="N256" s="942">
        <v>95.333333333333329</v>
      </c>
      <c r="O256" s="949">
        <v>80</v>
      </c>
      <c r="P256" s="949">
        <v>115</v>
      </c>
      <c r="Q256" s="945">
        <v>70</v>
      </c>
    </row>
    <row r="257" spans="1:21" ht="13.5" customHeight="1" x14ac:dyDescent="0.3">
      <c r="A257" s="1046" t="s">
        <v>319</v>
      </c>
      <c r="B257" s="1047" t="s">
        <v>320</v>
      </c>
      <c r="C257" s="1047" t="s">
        <v>859</v>
      </c>
      <c r="D257" s="1047" t="s">
        <v>33</v>
      </c>
      <c r="E257" s="1047" t="s">
        <v>75</v>
      </c>
      <c r="F257" s="935">
        <v>62.292301782900097</v>
      </c>
      <c r="G257" s="936">
        <v>26.254280248883902</v>
      </c>
      <c r="H257" s="948">
        <v>43.486100608013032</v>
      </c>
      <c r="I257" s="1012">
        <v>182</v>
      </c>
      <c r="J257" s="1013">
        <v>84</v>
      </c>
      <c r="K257" s="1014">
        <v>266</v>
      </c>
      <c r="L257" s="940">
        <v>60.666666666666664</v>
      </c>
      <c r="M257" s="941">
        <v>28</v>
      </c>
      <c r="N257" s="942">
        <v>88.666666666666671</v>
      </c>
      <c r="O257" s="949">
        <v>86</v>
      </c>
      <c r="P257" s="949">
        <v>121</v>
      </c>
      <c r="Q257" s="945">
        <v>123</v>
      </c>
      <c r="S257" s="697"/>
      <c r="T257" s="697"/>
      <c r="U257" s="697"/>
    </row>
    <row r="258" spans="1:21" ht="13.5" customHeight="1" x14ac:dyDescent="0.3">
      <c r="A258" s="1046" t="s">
        <v>321</v>
      </c>
      <c r="B258" s="1047" t="s">
        <v>322</v>
      </c>
      <c r="C258" s="1047" t="s">
        <v>859</v>
      </c>
      <c r="D258" s="1047" t="s">
        <v>33</v>
      </c>
      <c r="E258" s="1047" t="s">
        <v>75</v>
      </c>
      <c r="F258" s="935">
        <v>74.621959567557326</v>
      </c>
      <c r="G258" s="936">
        <v>22.752440348959301</v>
      </c>
      <c r="H258" s="948">
        <v>47.842451799022399</v>
      </c>
      <c r="I258" s="1012">
        <v>160</v>
      </c>
      <c r="J258" s="1013">
        <v>53</v>
      </c>
      <c r="K258" s="1014">
        <v>213</v>
      </c>
      <c r="L258" s="940">
        <v>53.333333333333336</v>
      </c>
      <c r="M258" s="941">
        <v>17.666666666666668</v>
      </c>
      <c r="N258" s="942">
        <v>71</v>
      </c>
      <c r="O258" s="949">
        <v>55</v>
      </c>
      <c r="P258" s="949">
        <v>84</v>
      </c>
      <c r="Q258" s="945">
        <v>26</v>
      </c>
    </row>
    <row r="259" spans="1:21" ht="13.5" customHeight="1" x14ac:dyDescent="0.3">
      <c r="A259" s="1046" t="s">
        <v>323</v>
      </c>
      <c r="B259" s="1047" t="s">
        <v>324</v>
      </c>
      <c r="C259" s="1047" t="s">
        <v>859</v>
      </c>
      <c r="D259" s="1047" t="s">
        <v>33</v>
      </c>
      <c r="E259" s="1047" t="s">
        <v>75</v>
      </c>
      <c r="F259" s="935">
        <v>82.562161075409108</v>
      </c>
      <c r="G259" s="936">
        <v>23.1032758656239</v>
      </c>
      <c r="H259" s="948">
        <v>51.708009566131501</v>
      </c>
      <c r="I259" s="1012">
        <v>319</v>
      </c>
      <c r="J259" s="1013">
        <v>97</v>
      </c>
      <c r="K259" s="1014">
        <v>416</v>
      </c>
      <c r="L259" s="940">
        <v>106.33333333333333</v>
      </c>
      <c r="M259" s="941">
        <v>32.333333333333336</v>
      </c>
      <c r="N259" s="942">
        <v>138.66666666666666</v>
      </c>
      <c r="O259" s="949">
        <v>39</v>
      </c>
      <c r="P259" s="949">
        <v>60</v>
      </c>
      <c r="Q259" s="945">
        <v>33</v>
      </c>
    </row>
    <row r="260" spans="1:21" ht="13.5" customHeight="1" x14ac:dyDescent="0.3">
      <c r="A260" s="1046" t="s">
        <v>605</v>
      </c>
      <c r="B260" s="1047" t="s">
        <v>606</v>
      </c>
      <c r="C260" s="1047" t="s">
        <v>853</v>
      </c>
      <c r="D260" s="1047" t="s">
        <v>30</v>
      </c>
      <c r="E260" s="1047" t="s">
        <v>75</v>
      </c>
      <c r="F260" s="935">
        <v>64.470804237720174</v>
      </c>
      <c r="G260" s="936">
        <v>33.869847317032502</v>
      </c>
      <c r="H260" s="948">
        <v>42.741366811481527</v>
      </c>
      <c r="I260" s="1012">
        <v>63</v>
      </c>
      <c r="J260" s="1013">
        <v>22</v>
      </c>
      <c r="K260" s="1014">
        <v>85</v>
      </c>
      <c r="L260" s="940">
        <v>21</v>
      </c>
      <c r="M260" s="941">
        <v>7.333333333333333</v>
      </c>
      <c r="N260" s="942">
        <v>28.333333333333332</v>
      </c>
      <c r="O260" s="949">
        <v>91</v>
      </c>
      <c r="P260" s="949">
        <v>131</v>
      </c>
      <c r="Q260" s="945">
        <v>147</v>
      </c>
    </row>
    <row r="261" spans="1:21" ht="13.5" customHeight="1" x14ac:dyDescent="0.3">
      <c r="A261" s="1046" t="s">
        <v>607</v>
      </c>
      <c r="B261" s="1047" t="s">
        <v>608</v>
      </c>
      <c r="C261" s="1047" t="s">
        <v>853</v>
      </c>
      <c r="D261" s="1047" t="s">
        <v>30</v>
      </c>
      <c r="E261" s="1047" t="s">
        <v>75</v>
      </c>
      <c r="F261" s="935">
        <v>83.858829493742221</v>
      </c>
      <c r="G261" s="936">
        <v>30.242046009092565</v>
      </c>
      <c r="H261" s="948">
        <v>56.470079550123437</v>
      </c>
      <c r="I261" s="1012">
        <v>147</v>
      </c>
      <c r="J261" s="1013">
        <v>56</v>
      </c>
      <c r="K261" s="1014">
        <v>203</v>
      </c>
      <c r="L261" s="940">
        <v>49</v>
      </c>
      <c r="M261" s="941">
        <v>18.666666666666668</v>
      </c>
      <c r="N261" s="942">
        <v>67.666666666666671</v>
      </c>
      <c r="O261" s="949">
        <v>24</v>
      </c>
      <c r="P261" s="949">
        <v>39</v>
      </c>
      <c r="Q261" s="945">
        <v>98</v>
      </c>
    </row>
    <row r="262" spans="1:21" ht="13.5" customHeight="1" x14ac:dyDescent="0.3">
      <c r="A262" s="1046" t="s">
        <v>609</v>
      </c>
      <c r="B262" s="1047" t="s">
        <v>610</v>
      </c>
      <c r="C262" s="1047" t="s">
        <v>853</v>
      </c>
      <c r="D262" s="1047" t="s">
        <v>30</v>
      </c>
      <c r="E262" s="1047" t="s">
        <v>75</v>
      </c>
      <c r="F262" s="935">
        <v>79.798588598229273</v>
      </c>
      <c r="G262" s="951" t="s">
        <v>1084</v>
      </c>
      <c r="H262" s="948">
        <v>46.74374824088153</v>
      </c>
      <c r="I262" s="1012">
        <v>112</v>
      </c>
      <c r="J262" s="1013">
        <v>21</v>
      </c>
      <c r="K262" s="1014">
        <v>133</v>
      </c>
      <c r="L262" s="940">
        <v>37.333333333333336</v>
      </c>
      <c r="M262" s="941">
        <v>7</v>
      </c>
      <c r="N262" s="942">
        <v>44.333333333333336</v>
      </c>
      <c r="O262" s="949">
        <v>59</v>
      </c>
      <c r="P262" s="949">
        <v>89</v>
      </c>
      <c r="Q262" s="945">
        <v>212</v>
      </c>
    </row>
    <row r="263" spans="1:21" ht="13.5" customHeight="1" x14ac:dyDescent="0.3">
      <c r="A263" s="1046" t="s">
        <v>611</v>
      </c>
      <c r="B263" s="1047" t="s">
        <v>612</v>
      </c>
      <c r="C263" s="1047" t="s">
        <v>853</v>
      </c>
      <c r="D263" s="1047" t="s">
        <v>30</v>
      </c>
      <c r="E263" s="1047" t="s">
        <v>75</v>
      </c>
      <c r="F263" s="935">
        <v>50.572134598173996</v>
      </c>
      <c r="G263" s="936">
        <v>18.658478278131401</v>
      </c>
      <c r="H263" s="948">
        <v>31.0763492023937</v>
      </c>
      <c r="I263" s="1012">
        <v>105</v>
      </c>
      <c r="J263" s="1013">
        <v>29</v>
      </c>
      <c r="K263" s="1014">
        <v>134</v>
      </c>
      <c r="L263" s="940">
        <v>35</v>
      </c>
      <c r="M263" s="941">
        <v>9.6666666666666661</v>
      </c>
      <c r="N263" s="942">
        <v>44.666666666666664</v>
      </c>
      <c r="O263" s="949">
        <v>197</v>
      </c>
      <c r="P263" s="949">
        <v>257</v>
      </c>
      <c r="Q263" s="945">
        <v>245</v>
      </c>
    </row>
    <row r="264" spans="1:21" ht="13.5" customHeight="1" x14ac:dyDescent="0.3">
      <c r="A264" s="1046" t="s">
        <v>613</v>
      </c>
      <c r="B264" s="1047" t="s">
        <v>614</v>
      </c>
      <c r="C264" s="1047" t="s">
        <v>853</v>
      </c>
      <c r="D264" s="1047" t="s">
        <v>30</v>
      </c>
      <c r="E264" s="1047" t="s">
        <v>75</v>
      </c>
      <c r="F264" s="935">
        <v>49.423552329336303</v>
      </c>
      <c r="G264" s="936">
        <v>20.137531875959166</v>
      </c>
      <c r="H264" s="948">
        <v>34.438893474431168</v>
      </c>
      <c r="I264" s="1012">
        <v>89</v>
      </c>
      <c r="J264" s="1013">
        <v>38</v>
      </c>
      <c r="K264" s="1014">
        <v>127</v>
      </c>
      <c r="L264" s="940">
        <v>29.666666666666668</v>
      </c>
      <c r="M264" s="941">
        <v>12.666666666666666</v>
      </c>
      <c r="N264" s="942">
        <v>42.333333333333336</v>
      </c>
      <c r="O264" s="949">
        <v>161</v>
      </c>
      <c r="P264" s="949">
        <v>220</v>
      </c>
      <c r="Q264" s="945">
        <v>249</v>
      </c>
      <c r="S264" s="697"/>
      <c r="T264" s="697"/>
      <c r="U264" s="697"/>
    </row>
    <row r="265" spans="1:21" ht="13.5" customHeight="1" x14ac:dyDescent="0.3">
      <c r="A265" s="1046" t="s">
        <v>615</v>
      </c>
      <c r="B265" s="1047" t="s">
        <v>616</v>
      </c>
      <c r="C265" s="1047" t="s">
        <v>30</v>
      </c>
      <c r="D265" s="1047" t="s">
        <v>30</v>
      </c>
      <c r="E265" s="1047" t="s">
        <v>75</v>
      </c>
      <c r="F265" s="935">
        <v>80.048271797256504</v>
      </c>
      <c r="G265" s="936">
        <v>25.20888839453907</v>
      </c>
      <c r="H265" s="948">
        <v>51.823810722828931</v>
      </c>
      <c r="I265" s="1012">
        <v>875</v>
      </c>
      <c r="J265" s="1013">
        <v>285</v>
      </c>
      <c r="K265" s="1014">
        <v>1160</v>
      </c>
      <c r="L265" s="940">
        <v>291.66666666666669</v>
      </c>
      <c r="M265" s="941">
        <v>95</v>
      </c>
      <c r="N265" s="942">
        <v>386.66666666666669</v>
      </c>
      <c r="O265" s="949">
        <v>37</v>
      </c>
      <c r="P265" s="949">
        <v>58</v>
      </c>
      <c r="Q265" s="945">
        <v>7</v>
      </c>
    </row>
    <row r="266" spans="1:21" ht="13.5" customHeight="1" x14ac:dyDescent="0.3">
      <c r="A266" s="1046" t="s">
        <v>617</v>
      </c>
      <c r="B266" s="1047" t="s">
        <v>618</v>
      </c>
      <c r="C266" s="1047" t="s">
        <v>30</v>
      </c>
      <c r="D266" s="1047" t="s">
        <v>30</v>
      </c>
      <c r="E266" s="1047" t="s">
        <v>75</v>
      </c>
      <c r="F266" s="935">
        <v>81.208538317863102</v>
      </c>
      <c r="G266" s="936">
        <v>23.600731860190933</v>
      </c>
      <c r="H266" s="948">
        <v>51.9312310623502</v>
      </c>
      <c r="I266" s="1012">
        <v>290</v>
      </c>
      <c r="J266" s="1013">
        <v>86</v>
      </c>
      <c r="K266" s="1014">
        <v>376</v>
      </c>
      <c r="L266" s="940">
        <v>96.666666666666671</v>
      </c>
      <c r="M266" s="941">
        <v>28.666666666666668</v>
      </c>
      <c r="N266" s="942">
        <v>125.33333333333333</v>
      </c>
      <c r="O266" s="949">
        <v>36</v>
      </c>
      <c r="P266" s="949">
        <v>57</v>
      </c>
      <c r="Q266" s="945">
        <v>72</v>
      </c>
    </row>
    <row r="267" spans="1:21" ht="13.5" customHeight="1" x14ac:dyDescent="0.3">
      <c r="A267" s="1046" t="s">
        <v>619</v>
      </c>
      <c r="B267" s="1047" t="s">
        <v>620</v>
      </c>
      <c r="C267" s="1047" t="s">
        <v>30</v>
      </c>
      <c r="D267" s="1047" t="s">
        <v>30</v>
      </c>
      <c r="E267" s="1047" t="s">
        <v>75</v>
      </c>
      <c r="F267" s="935">
        <v>72.798507520067503</v>
      </c>
      <c r="G267" s="936">
        <v>23.6166402976969</v>
      </c>
      <c r="H267" s="948">
        <v>47.712817983100273</v>
      </c>
      <c r="I267" s="1012">
        <v>312</v>
      </c>
      <c r="J267" s="1013">
        <v>106</v>
      </c>
      <c r="K267" s="1014">
        <v>418</v>
      </c>
      <c r="L267" s="940">
        <v>104</v>
      </c>
      <c r="M267" s="941">
        <v>35.333333333333336</v>
      </c>
      <c r="N267" s="942">
        <v>139.33333333333334</v>
      </c>
      <c r="O267" s="949">
        <v>56</v>
      </c>
      <c r="P267" s="949">
        <v>85</v>
      </c>
      <c r="Q267" s="945">
        <v>99</v>
      </c>
    </row>
    <row r="268" spans="1:21" ht="13.5" customHeight="1" x14ac:dyDescent="0.3">
      <c r="A268" s="1046" t="s">
        <v>621</v>
      </c>
      <c r="B268" s="1047" t="s">
        <v>622</v>
      </c>
      <c r="C268" s="1047" t="s">
        <v>30</v>
      </c>
      <c r="D268" s="1047" t="s">
        <v>30</v>
      </c>
      <c r="E268" s="1047" t="s">
        <v>75</v>
      </c>
      <c r="F268" s="935">
        <v>108.03898643460667</v>
      </c>
      <c r="G268" s="936">
        <v>40.086719929807998</v>
      </c>
      <c r="H268" s="948">
        <v>73.547801433007905</v>
      </c>
      <c r="I268" s="1012">
        <v>395</v>
      </c>
      <c r="J268" s="1013">
        <v>149</v>
      </c>
      <c r="K268" s="1014">
        <v>544</v>
      </c>
      <c r="L268" s="940">
        <v>131.66666666666666</v>
      </c>
      <c r="M268" s="941">
        <v>49.666666666666664</v>
      </c>
      <c r="N268" s="942">
        <v>181.33333333333334</v>
      </c>
      <c r="O268" s="949">
        <v>3</v>
      </c>
      <c r="P268" s="949">
        <v>4</v>
      </c>
      <c r="Q268" s="945">
        <v>6</v>
      </c>
    </row>
    <row r="269" spans="1:21" ht="13.5" customHeight="1" x14ac:dyDescent="0.3">
      <c r="A269" s="1046" t="s">
        <v>623</v>
      </c>
      <c r="B269" s="1047" t="s">
        <v>624</v>
      </c>
      <c r="C269" s="1047" t="s">
        <v>30</v>
      </c>
      <c r="D269" s="1047" t="s">
        <v>30</v>
      </c>
      <c r="E269" s="1047" t="s">
        <v>75</v>
      </c>
      <c r="F269" s="935">
        <v>46.500626031357228</v>
      </c>
      <c r="G269" s="936">
        <v>12.514716090879329</v>
      </c>
      <c r="H269" s="948">
        <v>28.254255093761032</v>
      </c>
      <c r="I269" s="1012">
        <v>134</v>
      </c>
      <c r="J269" s="1013">
        <v>36</v>
      </c>
      <c r="K269" s="1014">
        <v>170</v>
      </c>
      <c r="L269" s="940">
        <v>44.666666666666664</v>
      </c>
      <c r="M269" s="941">
        <v>12</v>
      </c>
      <c r="N269" s="942">
        <v>56.666666666666664</v>
      </c>
      <c r="O269" s="949">
        <v>225</v>
      </c>
      <c r="P269" s="949">
        <v>289</v>
      </c>
      <c r="Q269" s="945">
        <v>196</v>
      </c>
    </row>
    <row r="270" spans="1:21" ht="13.5" customHeight="1" x14ac:dyDescent="0.3">
      <c r="A270" s="1046" t="s">
        <v>625</v>
      </c>
      <c r="B270" s="1047" t="s">
        <v>626</v>
      </c>
      <c r="C270" s="1047" t="s">
        <v>30</v>
      </c>
      <c r="D270" s="1047" t="s">
        <v>30</v>
      </c>
      <c r="E270" s="1047" t="s">
        <v>75</v>
      </c>
      <c r="F270" s="935">
        <v>86.192598440352228</v>
      </c>
      <c r="G270" s="936">
        <v>33.233230661327532</v>
      </c>
      <c r="H270" s="948">
        <v>59.227950269290773</v>
      </c>
      <c r="I270" s="1012">
        <v>291</v>
      </c>
      <c r="J270" s="1013">
        <v>117</v>
      </c>
      <c r="K270" s="1014">
        <v>408</v>
      </c>
      <c r="L270" s="940">
        <v>97</v>
      </c>
      <c r="M270" s="941">
        <v>39</v>
      </c>
      <c r="N270" s="942">
        <v>136</v>
      </c>
      <c r="O270" s="949">
        <v>19</v>
      </c>
      <c r="P270" s="949">
        <v>32</v>
      </c>
      <c r="Q270" s="945">
        <v>28</v>
      </c>
    </row>
    <row r="271" spans="1:21" ht="13.5" customHeight="1" x14ac:dyDescent="0.3">
      <c r="A271" s="1046" t="s">
        <v>627</v>
      </c>
      <c r="B271" s="1047" t="s">
        <v>628</v>
      </c>
      <c r="C271" s="1047" t="s">
        <v>30</v>
      </c>
      <c r="D271" s="1047" t="s">
        <v>30</v>
      </c>
      <c r="E271" s="1047" t="s">
        <v>75</v>
      </c>
      <c r="F271" s="935">
        <v>100.10342628898729</v>
      </c>
      <c r="G271" s="936">
        <v>33.771142710107064</v>
      </c>
      <c r="H271" s="948">
        <v>66.251325955202489</v>
      </c>
      <c r="I271" s="1012">
        <v>305</v>
      </c>
      <c r="J271" s="1013">
        <v>106</v>
      </c>
      <c r="K271" s="1014">
        <v>411</v>
      </c>
      <c r="L271" s="940">
        <v>101.66666666666667</v>
      </c>
      <c r="M271" s="941">
        <v>35.333333333333336</v>
      </c>
      <c r="N271" s="942">
        <v>137</v>
      </c>
      <c r="O271" s="949">
        <v>7</v>
      </c>
      <c r="P271" s="949">
        <v>12</v>
      </c>
      <c r="Q271" s="945">
        <v>18</v>
      </c>
    </row>
    <row r="272" spans="1:21" ht="13.5" customHeight="1" x14ac:dyDescent="0.3">
      <c r="A272" s="1046" t="s">
        <v>518</v>
      </c>
      <c r="B272" s="1047" t="s">
        <v>519</v>
      </c>
      <c r="C272" s="1047" t="s">
        <v>854</v>
      </c>
      <c r="D272" s="1047" t="s">
        <v>28</v>
      </c>
      <c r="E272" s="1047" t="s">
        <v>75</v>
      </c>
      <c r="F272" s="935">
        <v>62.345198909967166</v>
      </c>
      <c r="G272" s="951" t="s">
        <v>1084</v>
      </c>
      <c r="H272" s="948">
        <v>39.039295469901703</v>
      </c>
      <c r="I272" s="1012">
        <v>56</v>
      </c>
      <c r="J272" s="1013">
        <v>18</v>
      </c>
      <c r="K272" s="1014">
        <v>74</v>
      </c>
      <c r="L272" s="940">
        <v>18.666666666666668</v>
      </c>
      <c r="M272" s="941">
        <v>6</v>
      </c>
      <c r="N272" s="942">
        <v>24.666666666666668</v>
      </c>
      <c r="O272" s="949">
        <v>115</v>
      </c>
      <c r="P272" s="949">
        <v>163</v>
      </c>
      <c r="Q272" s="945">
        <v>154</v>
      </c>
    </row>
    <row r="273" spans="1:17" ht="13.5" customHeight="1" x14ac:dyDescent="0.3">
      <c r="A273" s="1046" t="s">
        <v>520</v>
      </c>
      <c r="B273" s="1047" t="s">
        <v>521</v>
      </c>
      <c r="C273" s="1047" t="s">
        <v>854</v>
      </c>
      <c r="D273" s="1047" t="s">
        <v>28</v>
      </c>
      <c r="E273" s="1047" t="s">
        <v>75</v>
      </c>
      <c r="F273" s="935">
        <v>60.810901257418173</v>
      </c>
      <c r="G273" s="936">
        <v>15.049973316886133</v>
      </c>
      <c r="H273" s="948">
        <v>36.626613433310133</v>
      </c>
      <c r="I273" s="1012">
        <v>155</v>
      </c>
      <c r="J273" s="1013">
        <v>45</v>
      </c>
      <c r="K273" s="1014">
        <v>200</v>
      </c>
      <c r="L273" s="940">
        <v>51.666666666666664</v>
      </c>
      <c r="M273" s="941">
        <v>15</v>
      </c>
      <c r="N273" s="942">
        <v>66.666666666666671</v>
      </c>
      <c r="O273" s="949">
        <v>135</v>
      </c>
      <c r="P273" s="949">
        <v>189</v>
      </c>
      <c r="Q273" s="945">
        <v>144</v>
      </c>
    </row>
    <row r="274" spans="1:17" ht="13.5" customHeight="1" x14ac:dyDescent="0.3">
      <c r="A274" s="1046" t="s">
        <v>522</v>
      </c>
      <c r="B274" s="1047" t="s">
        <v>523</v>
      </c>
      <c r="C274" s="1047" t="s">
        <v>854</v>
      </c>
      <c r="D274" s="1047" t="s">
        <v>28</v>
      </c>
      <c r="E274" s="1047" t="s">
        <v>75</v>
      </c>
      <c r="F274" s="935">
        <v>44.826247326487227</v>
      </c>
      <c r="G274" s="936">
        <v>19.056554989105699</v>
      </c>
      <c r="H274" s="948">
        <v>28.002843906085829</v>
      </c>
      <c r="I274" s="1012">
        <v>86</v>
      </c>
      <c r="J274" s="1013">
        <v>29</v>
      </c>
      <c r="K274" s="1014">
        <v>115</v>
      </c>
      <c r="L274" s="940">
        <v>28.666666666666668</v>
      </c>
      <c r="M274" s="941">
        <v>9.6666666666666661</v>
      </c>
      <c r="N274" s="942">
        <v>38.333333333333336</v>
      </c>
      <c r="O274" s="949">
        <v>229</v>
      </c>
      <c r="P274" s="949">
        <v>293</v>
      </c>
      <c r="Q274" s="945">
        <v>204</v>
      </c>
    </row>
    <row r="275" spans="1:17" ht="13.5" customHeight="1" x14ac:dyDescent="0.3">
      <c r="A275" s="1046" t="s">
        <v>524</v>
      </c>
      <c r="B275" s="1047" t="s">
        <v>525</v>
      </c>
      <c r="C275" s="1047" t="s">
        <v>854</v>
      </c>
      <c r="D275" s="1047" t="s">
        <v>28</v>
      </c>
      <c r="E275" s="1047" t="s">
        <v>75</v>
      </c>
      <c r="F275" s="935">
        <v>62.55949192044816</v>
      </c>
      <c r="G275" s="951" t="s">
        <v>1084</v>
      </c>
      <c r="H275" s="948">
        <v>37.6796497566338</v>
      </c>
      <c r="I275" s="1012">
        <v>77</v>
      </c>
      <c r="J275" s="1013">
        <v>18</v>
      </c>
      <c r="K275" s="1014">
        <v>95</v>
      </c>
      <c r="L275" s="940">
        <v>25.666666666666668</v>
      </c>
      <c r="M275" s="941">
        <v>6</v>
      </c>
      <c r="N275" s="942">
        <v>31.666666666666668</v>
      </c>
      <c r="O275" s="949">
        <v>127</v>
      </c>
      <c r="P275" s="949">
        <v>178</v>
      </c>
      <c r="Q275" s="945">
        <v>127</v>
      </c>
    </row>
    <row r="276" spans="1:17" ht="13.5" customHeight="1" x14ac:dyDescent="0.3">
      <c r="A276" s="1046" t="s">
        <v>526</v>
      </c>
      <c r="B276" s="1047" t="s">
        <v>527</v>
      </c>
      <c r="C276" s="1047" t="s">
        <v>854</v>
      </c>
      <c r="D276" s="1047" t="s">
        <v>28</v>
      </c>
      <c r="E276" s="1047" t="s">
        <v>75</v>
      </c>
      <c r="F276" s="935">
        <v>43.631780111393937</v>
      </c>
      <c r="G276" s="951" t="s">
        <v>1084</v>
      </c>
      <c r="H276" s="948">
        <v>25.2284212313651</v>
      </c>
      <c r="I276" s="1012">
        <v>94</v>
      </c>
      <c r="J276" s="1013">
        <v>19</v>
      </c>
      <c r="K276" s="1014">
        <v>113</v>
      </c>
      <c r="L276" s="940">
        <v>31.333333333333332</v>
      </c>
      <c r="M276" s="941">
        <v>6.333333333333333</v>
      </c>
      <c r="N276" s="942">
        <v>37.666666666666664</v>
      </c>
      <c r="O276" s="949">
        <v>260</v>
      </c>
      <c r="P276" s="949">
        <v>324</v>
      </c>
      <c r="Q276" s="945">
        <v>271</v>
      </c>
    </row>
    <row r="277" spans="1:17" ht="13.5" customHeight="1" x14ac:dyDescent="0.3">
      <c r="A277" s="1046" t="s">
        <v>528</v>
      </c>
      <c r="B277" s="1047" t="s">
        <v>529</v>
      </c>
      <c r="C277" s="1047" t="s">
        <v>854</v>
      </c>
      <c r="D277" s="1047" t="s">
        <v>28</v>
      </c>
      <c r="E277" s="1047" t="s">
        <v>75</v>
      </c>
      <c r="F277" s="935">
        <v>37.877231574052935</v>
      </c>
      <c r="G277" s="951" t="s">
        <v>1084</v>
      </c>
      <c r="H277" s="948">
        <v>23.458168665469099</v>
      </c>
      <c r="I277" s="1012">
        <v>78</v>
      </c>
      <c r="J277" s="1013">
        <v>23</v>
      </c>
      <c r="K277" s="1014">
        <v>101</v>
      </c>
      <c r="L277" s="940">
        <v>26</v>
      </c>
      <c r="M277" s="941">
        <v>7.666666666666667</v>
      </c>
      <c r="N277" s="942">
        <v>33.666666666666664</v>
      </c>
      <c r="O277" s="949">
        <v>275</v>
      </c>
      <c r="P277" s="949">
        <v>340</v>
      </c>
      <c r="Q277" s="945">
        <v>292</v>
      </c>
    </row>
    <row r="278" spans="1:17" ht="13.5" customHeight="1" x14ac:dyDescent="0.3">
      <c r="A278" s="1046" t="s">
        <v>530</v>
      </c>
      <c r="B278" s="1047" t="s">
        <v>531</v>
      </c>
      <c r="C278" s="1047" t="s">
        <v>854</v>
      </c>
      <c r="D278" s="1047" t="s">
        <v>28</v>
      </c>
      <c r="E278" s="1047" t="s">
        <v>75</v>
      </c>
      <c r="F278" s="935">
        <v>54.948896200822865</v>
      </c>
      <c r="G278" s="951">
        <v>17.621152507050301</v>
      </c>
      <c r="H278" s="948">
        <v>33.889288447493499</v>
      </c>
      <c r="I278" s="1012">
        <v>85</v>
      </c>
      <c r="J278" s="954">
        <v>26</v>
      </c>
      <c r="K278" s="1014">
        <v>111</v>
      </c>
      <c r="L278" s="940">
        <v>28.333333333333332</v>
      </c>
      <c r="M278" s="957">
        <v>8.6666666666666661</v>
      </c>
      <c r="N278" s="942">
        <v>37</v>
      </c>
      <c r="O278" s="949">
        <v>166</v>
      </c>
      <c r="P278" s="949">
        <v>225</v>
      </c>
      <c r="Q278" s="945">
        <v>161</v>
      </c>
    </row>
    <row r="279" spans="1:17" ht="13.5" customHeight="1" x14ac:dyDescent="0.3">
      <c r="A279" s="1046" t="s">
        <v>578</v>
      </c>
      <c r="B279" s="1047" t="s">
        <v>579</v>
      </c>
      <c r="C279" s="1047" t="s">
        <v>580</v>
      </c>
      <c r="D279" s="1047" t="s">
        <v>26</v>
      </c>
      <c r="E279" s="1047" t="s">
        <v>75</v>
      </c>
      <c r="F279" s="935">
        <v>60.212150020414668</v>
      </c>
      <c r="G279" s="936">
        <v>16.273074103826833</v>
      </c>
      <c r="H279" s="948">
        <v>37.973153397470931</v>
      </c>
      <c r="I279" s="1012">
        <v>171</v>
      </c>
      <c r="J279" s="1013">
        <v>47</v>
      </c>
      <c r="K279" s="1014">
        <v>218</v>
      </c>
      <c r="L279" s="940">
        <v>57</v>
      </c>
      <c r="M279" s="941">
        <v>15.666666666666666</v>
      </c>
      <c r="N279" s="942">
        <v>72.666666666666671</v>
      </c>
      <c r="O279" s="949">
        <v>124</v>
      </c>
      <c r="P279" s="949">
        <v>174</v>
      </c>
      <c r="Q279" s="945">
        <v>162</v>
      </c>
    </row>
    <row r="280" spans="1:17" ht="13.5" customHeight="1" x14ac:dyDescent="0.3">
      <c r="A280" s="1046" t="s">
        <v>581</v>
      </c>
      <c r="B280" s="1047" t="s">
        <v>580</v>
      </c>
      <c r="C280" s="1047" t="s">
        <v>580</v>
      </c>
      <c r="D280" s="1047" t="s">
        <v>26</v>
      </c>
      <c r="E280" s="1047" t="s">
        <v>75</v>
      </c>
      <c r="F280" s="935">
        <v>40.499545123467293</v>
      </c>
      <c r="G280" s="936">
        <v>10.15397737625692</v>
      </c>
      <c r="H280" s="948">
        <v>24.9025999917089</v>
      </c>
      <c r="I280" s="1012">
        <v>296</v>
      </c>
      <c r="J280" s="1013">
        <v>78</v>
      </c>
      <c r="K280" s="1014">
        <v>374</v>
      </c>
      <c r="L280" s="940">
        <v>98.666666666666671</v>
      </c>
      <c r="M280" s="941">
        <v>26</v>
      </c>
      <c r="N280" s="942">
        <v>124.66666666666667</v>
      </c>
      <c r="O280" s="949">
        <v>262</v>
      </c>
      <c r="P280" s="949">
        <v>327</v>
      </c>
      <c r="Q280" s="945">
        <v>223</v>
      </c>
    </row>
    <row r="281" spans="1:17" ht="13.5" customHeight="1" x14ac:dyDescent="0.3">
      <c r="A281" s="1046" t="s">
        <v>629</v>
      </c>
      <c r="B281" s="1047" t="s">
        <v>630</v>
      </c>
      <c r="C281" s="1047" t="s">
        <v>855</v>
      </c>
      <c r="D281" s="1047" t="s">
        <v>30</v>
      </c>
      <c r="E281" s="1047" t="s">
        <v>75</v>
      </c>
      <c r="F281" s="935">
        <v>42.030314031836703</v>
      </c>
      <c r="G281" s="951" t="s">
        <v>1084</v>
      </c>
      <c r="H281" s="948">
        <v>23.881392377124399</v>
      </c>
      <c r="I281" s="1012">
        <v>61</v>
      </c>
      <c r="J281" s="954">
        <v>10</v>
      </c>
      <c r="K281" s="1014">
        <v>71</v>
      </c>
      <c r="L281" s="940">
        <v>20.333333333333332</v>
      </c>
      <c r="M281" s="957">
        <v>3.3333333333333335</v>
      </c>
      <c r="N281" s="942">
        <v>23.666666666666668</v>
      </c>
      <c r="O281" s="949">
        <v>272</v>
      </c>
      <c r="P281" s="949">
        <v>337</v>
      </c>
      <c r="Q281" s="945">
        <v>255</v>
      </c>
    </row>
    <row r="282" spans="1:17" ht="13.5" customHeight="1" x14ac:dyDescent="0.3">
      <c r="A282" s="1046" t="s">
        <v>631</v>
      </c>
      <c r="B282" s="1047" t="s">
        <v>632</v>
      </c>
      <c r="C282" s="1047" t="s">
        <v>855</v>
      </c>
      <c r="D282" s="1047" t="s">
        <v>30</v>
      </c>
      <c r="E282" s="1047" t="s">
        <v>75</v>
      </c>
      <c r="F282" s="935">
        <v>39.40690239841863</v>
      </c>
      <c r="G282" s="951" t="s">
        <v>1084</v>
      </c>
      <c r="H282" s="948">
        <v>24.529573696465434</v>
      </c>
      <c r="I282" s="1012">
        <v>53</v>
      </c>
      <c r="J282" s="1013">
        <v>15</v>
      </c>
      <c r="K282" s="1014">
        <v>68</v>
      </c>
      <c r="L282" s="940">
        <v>17.666666666666668</v>
      </c>
      <c r="M282" s="941">
        <v>5</v>
      </c>
      <c r="N282" s="942">
        <v>22.666666666666668</v>
      </c>
      <c r="O282" s="949">
        <v>265</v>
      </c>
      <c r="P282" s="949">
        <v>330</v>
      </c>
      <c r="Q282" s="945">
        <v>181</v>
      </c>
    </row>
    <row r="283" spans="1:17" ht="13.5" customHeight="1" x14ac:dyDescent="0.3">
      <c r="A283" s="1046" t="s">
        <v>633</v>
      </c>
      <c r="B283" s="1047" t="s">
        <v>634</v>
      </c>
      <c r="C283" s="1047" t="s">
        <v>855</v>
      </c>
      <c r="D283" s="1047" t="s">
        <v>30</v>
      </c>
      <c r="E283" s="1047" t="s">
        <v>75</v>
      </c>
      <c r="F283" s="935">
        <v>64.099677514198206</v>
      </c>
      <c r="G283" s="936">
        <v>24.927534481821699</v>
      </c>
      <c r="H283" s="948">
        <v>40.601796497849136</v>
      </c>
      <c r="I283" s="1012">
        <v>75</v>
      </c>
      <c r="J283" s="1013">
        <v>22</v>
      </c>
      <c r="K283" s="1014">
        <v>97</v>
      </c>
      <c r="L283" s="940">
        <v>25</v>
      </c>
      <c r="M283" s="941">
        <v>7.333333333333333</v>
      </c>
      <c r="N283" s="942">
        <v>32.333333333333336</v>
      </c>
      <c r="O283" s="949">
        <v>102</v>
      </c>
      <c r="P283" s="949">
        <v>147</v>
      </c>
      <c r="Q283" s="945">
        <v>114</v>
      </c>
    </row>
    <row r="284" spans="1:17" ht="13.5" customHeight="1" x14ac:dyDescent="0.3">
      <c r="A284" s="1046" t="s">
        <v>635</v>
      </c>
      <c r="B284" s="1047" t="s">
        <v>636</v>
      </c>
      <c r="C284" s="1047" t="s">
        <v>855</v>
      </c>
      <c r="D284" s="1047" t="s">
        <v>30</v>
      </c>
      <c r="E284" s="1047" t="s">
        <v>75</v>
      </c>
      <c r="F284" s="935">
        <v>51.719803099130765</v>
      </c>
      <c r="G284" s="936">
        <v>27.963829131446399</v>
      </c>
      <c r="H284" s="948">
        <v>34.537859104474265</v>
      </c>
      <c r="I284" s="1012">
        <v>66</v>
      </c>
      <c r="J284" s="1013">
        <v>23</v>
      </c>
      <c r="K284" s="1014">
        <v>89</v>
      </c>
      <c r="L284" s="940">
        <v>22</v>
      </c>
      <c r="M284" s="941">
        <v>7.666666666666667</v>
      </c>
      <c r="N284" s="942">
        <v>29.666666666666668</v>
      </c>
      <c r="O284" s="949">
        <v>158</v>
      </c>
      <c r="P284" s="949">
        <v>217</v>
      </c>
      <c r="Q284" s="945">
        <v>149</v>
      </c>
    </row>
    <row r="285" spans="1:17" ht="13.5" customHeight="1" x14ac:dyDescent="0.3">
      <c r="A285" s="1046" t="s">
        <v>637</v>
      </c>
      <c r="B285" s="1047" t="s">
        <v>638</v>
      </c>
      <c r="C285" s="1047" t="s">
        <v>855</v>
      </c>
      <c r="D285" s="1047" t="s">
        <v>30</v>
      </c>
      <c r="E285" s="1047" t="s">
        <v>75</v>
      </c>
      <c r="F285" s="935">
        <v>54.236032447623103</v>
      </c>
      <c r="G285" s="936">
        <v>22.304503277403601</v>
      </c>
      <c r="H285" s="948">
        <v>33.662801508450961</v>
      </c>
      <c r="I285" s="1012">
        <v>115</v>
      </c>
      <c r="J285" s="1013">
        <v>31</v>
      </c>
      <c r="K285" s="1014">
        <v>146</v>
      </c>
      <c r="L285" s="940">
        <v>38.333333333333336</v>
      </c>
      <c r="M285" s="941">
        <v>10.333333333333334</v>
      </c>
      <c r="N285" s="942">
        <v>48.666666666666664</v>
      </c>
      <c r="O285" s="949">
        <v>169</v>
      </c>
      <c r="P285" s="949">
        <v>228</v>
      </c>
      <c r="Q285" s="945">
        <v>179</v>
      </c>
    </row>
    <row r="286" spans="1:17" ht="13.5" customHeight="1" x14ac:dyDescent="0.3">
      <c r="A286" s="1046" t="s">
        <v>639</v>
      </c>
      <c r="B286" s="1047" t="s">
        <v>640</v>
      </c>
      <c r="C286" s="1047" t="s">
        <v>855</v>
      </c>
      <c r="D286" s="1047" t="s">
        <v>30</v>
      </c>
      <c r="E286" s="1047" t="s">
        <v>75</v>
      </c>
      <c r="F286" s="935">
        <v>64.398737585100164</v>
      </c>
      <c r="G286" s="951" t="s">
        <v>1084</v>
      </c>
      <c r="H286" s="948">
        <v>38.28564547481313</v>
      </c>
      <c r="I286" s="1012">
        <v>102</v>
      </c>
      <c r="J286" s="1013">
        <v>23</v>
      </c>
      <c r="K286" s="1014">
        <v>125</v>
      </c>
      <c r="L286" s="940">
        <v>34</v>
      </c>
      <c r="M286" s="941">
        <v>7.666666666666667</v>
      </c>
      <c r="N286" s="942">
        <v>41.666666666666664</v>
      </c>
      <c r="O286" s="949">
        <v>120</v>
      </c>
      <c r="P286" s="949">
        <v>170</v>
      </c>
      <c r="Q286" s="945">
        <v>107</v>
      </c>
    </row>
    <row r="287" spans="1:17" ht="13.5" customHeight="1" x14ac:dyDescent="0.3">
      <c r="A287" s="1046" t="s">
        <v>646</v>
      </c>
      <c r="B287" s="1047" t="s">
        <v>647</v>
      </c>
      <c r="C287" s="1047" t="s">
        <v>825</v>
      </c>
      <c r="D287" s="1047" t="s">
        <v>643</v>
      </c>
      <c r="E287" s="1047" t="s">
        <v>75</v>
      </c>
      <c r="F287" s="935">
        <v>54.048748022094337</v>
      </c>
      <c r="G287" s="936">
        <v>15.779161822203633</v>
      </c>
      <c r="H287" s="948">
        <v>34.408543172134564</v>
      </c>
      <c r="I287" s="1012">
        <v>313</v>
      </c>
      <c r="J287" s="1013">
        <v>97</v>
      </c>
      <c r="K287" s="1014">
        <v>410</v>
      </c>
      <c r="L287" s="940">
        <v>104.33333333333333</v>
      </c>
      <c r="M287" s="941">
        <v>32.333333333333336</v>
      </c>
      <c r="N287" s="942">
        <v>136.66666666666666</v>
      </c>
      <c r="O287" s="949">
        <v>162</v>
      </c>
      <c r="P287" s="949">
        <v>221</v>
      </c>
      <c r="Q287" s="945">
        <v>207</v>
      </c>
    </row>
    <row r="288" spans="1:17" ht="13.5" customHeight="1" x14ac:dyDescent="0.3">
      <c r="A288" s="1046" t="s">
        <v>648</v>
      </c>
      <c r="B288" s="1047" t="s">
        <v>966</v>
      </c>
      <c r="C288" s="1047" t="s">
        <v>825</v>
      </c>
      <c r="D288" s="1047" t="s">
        <v>643</v>
      </c>
      <c r="E288" s="1047" t="s">
        <v>75</v>
      </c>
      <c r="F288" s="935">
        <v>96.456379588588291</v>
      </c>
      <c r="G288" s="936">
        <v>26.576723248890499</v>
      </c>
      <c r="H288" s="948">
        <v>61.278988399082699</v>
      </c>
      <c r="I288" s="1012">
        <v>298</v>
      </c>
      <c r="J288" s="1013">
        <v>83</v>
      </c>
      <c r="K288" s="1014">
        <v>381</v>
      </c>
      <c r="L288" s="940">
        <v>99.333333333333329</v>
      </c>
      <c r="M288" s="941">
        <v>27.666666666666668</v>
      </c>
      <c r="N288" s="942">
        <v>127</v>
      </c>
      <c r="O288" s="949">
        <v>12</v>
      </c>
      <c r="P288" s="949">
        <v>24</v>
      </c>
      <c r="Q288" s="945">
        <v>9</v>
      </c>
    </row>
    <row r="289" spans="1:17" ht="13.5" customHeight="1" x14ac:dyDescent="0.3">
      <c r="A289" s="1046" t="s">
        <v>325</v>
      </c>
      <c r="B289" s="1047" t="s">
        <v>326</v>
      </c>
      <c r="C289" s="1047" t="s">
        <v>822</v>
      </c>
      <c r="D289" s="1047" t="s">
        <v>33</v>
      </c>
      <c r="E289" s="1047" t="s">
        <v>75</v>
      </c>
      <c r="F289" s="935">
        <v>69.846017993897405</v>
      </c>
      <c r="G289" s="936">
        <v>34.735235208911803</v>
      </c>
      <c r="H289" s="948">
        <v>51.62780149226603</v>
      </c>
      <c r="I289" s="1012">
        <v>118</v>
      </c>
      <c r="J289" s="1013">
        <v>64</v>
      </c>
      <c r="K289" s="1014">
        <v>182</v>
      </c>
      <c r="L289" s="940">
        <v>39.333333333333336</v>
      </c>
      <c r="M289" s="941">
        <v>21.333333333333332</v>
      </c>
      <c r="N289" s="942">
        <v>60.666666666666664</v>
      </c>
      <c r="O289" s="949">
        <v>40</v>
      </c>
      <c r="P289" s="949">
        <v>61</v>
      </c>
      <c r="Q289" s="945">
        <v>16</v>
      </c>
    </row>
    <row r="290" spans="1:17" ht="13.5" customHeight="1" x14ac:dyDescent="0.3">
      <c r="A290" s="1046" t="s">
        <v>1270</v>
      </c>
      <c r="B290" s="1047" t="s">
        <v>1279</v>
      </c>
      <c r="C290" s="1047" t="s">
        <v>822</v>
      </c>
      <c r="D290" s="1047" t="s">
        <v>643</v>
      </c>
      <c r="E290" s="1047" t="s">
        <v>75</v>
      </c>
      <c r="F290" s="950">
        <v>51.586311433354211</v>
      </c>
      <c r="G290" s="951" t="s">
        <v>1084</v>
      </c>
      <c r="H290" s="952">
        <v>33.071497806194884</v>
      </c>
      <c r="I290" s="1012">
        <v>514</v>
      </c>
      <c r="J290" s="1013">
        <v>167</v>
      </c>
      <c r="K290" s="1014">
        <v>681</v>
      </c>
      <c r="L290" s="940">
        <v>171.33333333333331</v>
      </c>
      <c r="M290" s="941">
        <v>55.666666666666671</v>
      </c>
      <c r="N290" s="942">
        <v>227.00000000000003</v>
      </c>
      <c r="O290" s="949">
        <v>180</v>
      </c>
      <c r="P290" s="949">
        <v>240</v>
      </c>
      <c r="Q290" s="945">
        <v>210</v>
      </c>
    </row>
    <row r="291" spans="1:17" ht="13.5" customHeight="1" x14ac:dyDescent="0.3">
      <c r="A291" s="1046" t="s">
        <v>327</v>
      </c>
      <c r="B291" s="1047" t="s">
        <v>328</v>
      </c>
      <c r="C291" s="1047" t="s">
        <v>822</v>
      </c>
      <c r="D291" s="1047" t="s">
        <v>33</v>
      </c>
      <c r="E291" s="1047" t="s">
        <v>75</v>
      </c>
      <c r="F291" s="935">
        <v>71.768055091744273</v>
      </c>
      <c r="G291" s="936">
        <v>25.850689179159634</v>
      </c>
      <c r="H291" s="948">
        <v>47.858738925300003</v>
      </c>
      <c r="I291" s="1012">
        <v>145</v>
      </c>
      <c r="J291" s="1013">
        <v>59</v>
      </c>
      <c r="K291" s="1014">
        <v>204</v>
      </c>
      <c r="L291" s="940">
        <v>48.333333333333336</v>
      </c>
      <c r="M291" s="941">
        <v>19.666666666666668</v>
      </c>
      <c r="N291" s="942">
        <v>68</v>
      </c>
      <c r="O291" s="949">
        <v>54</v>
      </c>
      <c r="P291" s="949">
        <v>82</v>
      </c>
      <c r="Q291" s="945">
        <v>62</v>
      </c>
    </row>
    <row r="292" spans="1:17" ht="13.5" customHeight="1" x14ac:dyDescent="0.3">
      <c r="A292" s="1046" t="s">
        <v>663</v>
      </c>
      <c r="B292" s="1047" t="s">
        <v>664</v>
      </c>
      <c r="C292" s="1047" t="s">
        <v>822</v>
      </c>
      <c r="D292" s="1047" t="s">
        <v>643</v>
      </c>
      <c r="E292" s="1047" t="s">
        <v>75</v>
      </c>
      <c r="F292" s="935">
        <v>57.449384247330528</v>
      </c>
      <c r="G292" s="936">
        <v>15.812504489750532</v>
      </c>
      <c r="H292" s="948">
        <v>35.854359369096095</v>
      </c>
      <c r="I292" s="1012">
        <v>143</v>
      </c>
      <c r="J292" s="1013">
        <v>43</v>
      </c>
      <c r="K292" s="1014">
        <v>186</v>
      </c>
      <c r="L292" s="940">
        <v>47.666666666666664</v>
      </c>
      <c r="M292" s="941">
        <v>14.333333333333334</v>
      </c>
      <c r="N292" s="942">
        <v>62</v>
      </c>
      <c r="O292" s="949">
        <v>142</v>
      </c>
      <c r="P292" s="949">
        <v>198</v>
      </c>
      <c r="Q292" s="945">
        <v>259</v>
      </c>
    </row>
    <row r="293" spans="1:17" ht="13.5" customHeight="1" x14ac:dyDescent="0.3">
      <c r="A293" s="1046" t="s">
        <v>665</v>
      </c>
      <c r="B293" s="1047" t="s">
        <v>666</v>
      </c>
      <c r="C293" s="1047" t="s">
        <v>858</v>
      </c>
      <c r="D293" s="1047" t="s">
        <v>643</v>
      </c>
      <c r="E293" s="1047" t="s">
        <v>75</v>
      </c>
      <c r="F293" s="935">
        <v>83.726711229767602</v>
      </c>
      <c r="G293" s="951">
        <v>26.5496138970102</v>
      </c>
      <c r="H293" s="948">
        <v>54.734795153860006</v>
      </c>
      <c r="I293" s="1012">
        <v>287</v>
      </c>
      <c r="J293" s="954">
        <v>94</v>
      </c>
      <c r="K293" s="1014">
        <v>381</v>
      </c>
      <c r="L293" s="940">
        <v>95.666666666666671</v>
      </c>
      <c r="M293" s="957">
        <v>31.333333333333332</v>
      </c>
      <c r="N293" s="942">
        <v>127</v>
      </c>
      <c r="O293" s="949">
        <v>28</v>
      </c>
      <c r="P293" s="949">
        <v>44</v>
      </c>
      <c r="Q293" s="945">
        <v>38</v>
      </c>
    </row>
    <row r="294" spans="1:17" ht="13.5" customHeight="1" x14ac:dyDescent="0.3">
      <c r="A294" s="1046" t="s">
        <v>667</v>
      </c>
      <c r="B294" s="1047" t="s">
        <v>668</v>
      </c>
      <c r="C294" s="1047" t="s">
        <v>858</v>
      </c>
      <c r="D294" s="1047" t="s">
        <v>643</v>
      </c>
      <c r="E294" s="1047" t="s">
        <v>75</v>
      </c>
      <c r="F294" s="935">
        <v>81.948751429628231</v>
      </c>
      <c r="G294" s="936">
        <v>25.702560290198004</v>
      </c>
      <c r="H294" s="948">
        <v>53.213293022233437</v>
      </c>
      <c r="I294" s="1012">
        <v>346</v>
      </c>
      <c r="J294" s="1013">
        <v>114</v>
      </c>
      <c r="K294" s="1014">
        <v>460</v>
      </c>
      <c r="L294" s="940">
        <v>115.33333333333333</v>
      </c>
      <c r="M294" s="941">
        <v>38</v>
      </c>
      <c r="N294" s="942">
        <v>153.33333333333334</v>
      </c>
      <c r="O294" s="949">
        <v>31</v>
      </c>
      <c r="P294" s="949">
        <v>50</v>
      </c>
      <c r="Q294" s="945">
        <v>40</v>
      </c>
    </row>
    <row r="295" spans="1:17" ht="13.5" customHeight="1" x14ac:dyDescent="0.3">
      <c r="A295" s="1046" t="s">
        <v>669</v>
      </c>
      <c r="B295" s="1047" t="s">
        <v>670</v>
      </c>
      <c r="C295" s="1047" t="s">
        <v>858</v>
      </c>
      <c r="D295" s="1047" t="s">
        <v>643</v>
      </c>
      <c r="E295" s="1047" t="s">
        <v>75</v>
      </c>
      <c r="F295" s="935">
        <v>77.777295236407099</v>
      </c>
      <c r="G295" s="951">
        <v>24.139329000266134</v>
      </c>
      <c r="H295" s="948">
        <v>50.417714959202065</v>
      </c>
      <c r="I295" s="1012">
        <v>281</v>
      </c>
      <c r="J295" s="954">
        <v>91</v>
      </c>
      <c r="K295" s="1014">
        <v>372</v>
      </c>
      <c r="L295" s="940">
        <v>93.666666666666671</v>
      </c>
      <c r="M295" s="957">
        <v>30.333333333333332</v>
      </c>
      <c r="N295" s="942">
        <v>124</v>
      </c>
      <c r="O295" s="949">
        <v>45</v>
      </c>
      <c r="P295" s="949">
        <v>68</v>
      </c>
      <c r="Q295" s="945">
        <v>49</v>
      </c>
    </row>
    <row r="296" spans="1:17" ht="13.5" customHeight="1" x14ac:dyDescent="0.3">
      <c r="A296" s="1046" t="s">
        <v>671</v>
      </c>
      <c r="B296" s="1047" t="s">
        <v>672</v>
      </c>
      <c r="C296" s="1047" t="s">
        <v>858</v>
      </c>
      <c r="D296" s="1047" t="s">
        <v>643</v>
      </c>
      <c r="E296" s="1047" t="s">
        <v>75</v>
      </c>
      <c r="F296" s="935">
        <v>69.182412756675461</v>
      </c>
      <c r="G296" s="936">
        <v>23.204848440364533</v>
      </c>
      <c r="H296" s="948">
        <v>45.628236758021039</v>
      </c>
      <c r="I296" s="1012">
        <v>445</v>
      </c>
      <c r="J296" s="1013">
        <v>157</v>
      </c>
      <c r="K296" s="1014">
        <v>602</v>
      </c>
      <c r="L296" s="940">
        <v>148.33333333333334</v>
      </c>
      <c r="M296" s="941">
        <v>52.333333333333336</v>
      </c>
      <c r="N296" s="942">
        <v>200.66666666666666</v>
      </c>
      <c r="O296" s="949">
        <v>67</v>
      </c>
      <c r="P296" s="949">
        <v>100</v>
      </c>
      <c r="Q296" s="945">
        <v>88</v>
      </c>
    </row>
    <row r="297" spans="1:17" ht="13.5" customHeight="1" x14ac:dyDescent="0.3">
      <c r="A297" s="1046" t="s">
        <v>673</v>
      </c>
      <c r="B297" s="1047" t="s">
        <v>674</v>
      </c>
      <c r="C297" s="1047" t="s">
        <v>860</v>
      </c>
      <c r="D297" s="1047" t="s">
        <v>643</v>
      </c>
      <c r="E297" s="1047" t="s">
        <v>75</v>
      </c>
      <c r="F297" s="935">
        <v>90.784761695334666</v>
      </c>
      <c r="G297" s="936">
        <v>28.795788035801465</v>
      </c>
      <c r="H297" s="948">
        <v>59.067192317108159</v>
      </c>
      <c r="I297" s="1012">
        <v>555</v>
      </c>
      <c r="J297" s="1013">
        <v>182</v>
      </c>
      <c r="K297" s="1014">
        <v>737</v>
      </c>
      <c r="L297" s="940">
        <v>185</v>
      </c>
      <c r="M297" s="941">
        <v>60.666666666666664</v>
      </c>
      <c r="N297" s="942">
        <v>245.66666666666666</v>
      </c>
      <c r="O297" s="949">
        <v>20</v>
      </c>
      <c r="P297" s="949">
        <v>33</v>
      </c>
      <c r="Q297" s="945">
        <v>21</v>
      </c>
    </row>
    <row r="298" spans="1:17" ht="13.5" customHeight="1" x14ac:dyDescent="0.3">
      <c r="A298" s="1046" t="s">
        <v>675</v>
      </c>
      <c r="B298" s="1047" t="s">
        <v>676</v>
      </c>
      <c r="C298" s="1047" t="s">
        <v>860</v>
      </c>
      <c r="D298" s="1047" t="s">
        <v>643</v>
      </c>
      <c r="E298" s="1047" t="s">
        <v>75</v>
      </c>
      <c r="F298" s="935">
        <v>67.971201470347495</v>
      </c>
      <c r="G298" s="936">
        <v>23.392578257963464</v>
      </c>
      <c r="H298" s="948">
        <v>45.171530683924736</v>
      </c>
      <c r="I298" s="1012">
        <v>194</v>
      </c>
      <c r="J298" s="1013">
        <v>71</v>
      </c>
      <c r="K298" s="1014">
        <v>265</v>
      </c>
      <c r="L298" s="940">
        <v>64.666666666666671</v>
      </c>
      <c r="M298" s="941">
        <v>23.666666666666668</v>
      </c>
      <c r="N298" s="942">
        <v>88.333333333333329</v>
      </c>
      <c r="O298" s="949">
        <v>70</v>
      </c>
      <c r="P298" s="949">
        <v>103</v>
      </c>
      <c r="Q298" s="945">
        <v>73</v>
      </c>
    </row>
    <row r="299" spans="1:17" ht="13.5" customHeight="1" x14ac:dyDescent="0.3">
      <c r="A299" s="1046" t="s">
        <v>677</v>
      </c>
      <c r="B299" s="1047" t="s">
        <v>678</v>
      </c>
      <c r="C299" s="1047" t="s">
        <v>860</v>
      </c>
      <c r="D299" s="1047" t="s">
        <v>643</v>
      </c>
      <c r="E299" s="1047" t="s">
        <v>75</v>
      </c>
      <c r="F299" s="935">
        <v>59.284535922339394</v>
      </c>
      <c r="G299" s="936">
        <v>21.5376146682041</v>
      </c>
      <c r="H299" s="948">
        <v>40.079236366301167</v>
      </c>
      <c r="I299" s="1012">
        <v>333</v>
      </c>
      <c r="J299" s="1013">
        <v>124</v>
      </c>
      <c r="K299" s="1014">
        <v>457</v>
      </c>
      <c r="L299" s="940">
        <v>111</v>
      </c>
      <c r="M299" s="941">
        <v>41.333333333333336</v>
      </c>
      <c r="N299" s="942">
        <v>152.33333333333334</v>
      </c>
      <c r="O299" s="949">
        <v>108</v>
      </c>
      <c r="P299" s="949">
        <v>154</v>
      </c>
      <c r="Q299" s="945">
        <v>82</v>
      </c>
    </row>
    <row r="300" spans="1:17" ht="13.5" customHeight="1" x14ac:dyDescent="0.3">
      <c r="A300" s="946" t="s">
        <v>679</v>
      </c>
      <c r="B300" s="947" t="s">
        <v>680</v>
      </c>
      <c r="C300" s="947" t="s">
        <v>860</v>
      </c>
      <c r="D300" s="947" t="s">
        <v>643</v>
      </c>
      <c r="E300" s="960" t="s">
        <v>75</v>
      </c>
      <c r="F300" s="935">
        <v>67.186658736855648</v>
      </c>
      <c r="G300" s="936">
        <v>20.974837797860136</v>
      </c>
      <c r="H300" s="948">
        <v>43.300561768664501</v>
      </c>
      <c r="I300" s="1012">
        <v>589</v>
      </c>
      <c r="J300" s="1013">
        <v>196</v>
      </c>
      <c r="K300" s="1014">
        <v>785</v>
      </c>
      <c r="L300" s="940">
        <v>196.33333333333334</v>
      </c>
      <c r="M300" s="941">
        <v>65.333333333333329</v>
      </c>
      <c r="N300" s="942">
        <v>261.66666666666669</v>
      </c>
      <c r="O300" s="949">
        <v>88</v>
      </c>
      <c r="P300" s="949">
        <v>124</v>
      </c>
      <c r="Q300" s="945">
        <v>85</v>
      </c>
    </row>
    <row r="301" spans="1:17" ht="13.5" customHeight="1" x14ac:dyDescent="0.3">
      <c r="A301" s="1046" t="s">
        <v>681</v>
      </c>
      <c r="B301" s="1047" t="s">
        <v>682</v>
      </c>
      <c r="C301" s="1047" t="s">
        <v>860</v>
      </c>
      <c r="D301" s="1047" t="s">
        <v>643</v>
      </c>
      <c r="E301" s="1047" t="s">
        <v>75</v>
      </c>
      <c r="F301" s="935">
        <v>79.438036370686788</v>
      </c>
      <c r="G301" s="936">
        <v>25.857933673739769</v>
      </c>
      <c r="H301" s="948">
        <v>52.164814600393633</v>
      </c>
      <c r="I301" s="1012">
        <v>379</v>
      </c>
      <c r="J301" s="1013">
        <v>129</v>
      </c>
      <c r="K301" s="1014">
        <v>508</v>
      </c>
      <c r="L301" s="940">
        <v>126.33333333333333</v>
      </c>
      <c r="M301" s="941">
        <v>43</v>
      </c>
      <c r="N301" s="942">
        <v>169.33333333333334</v>
      </c>
      <c r="O301" s="949">
        <v>35</v>
      </c>
      <c r="P301" s="949">
        <v>56</v>
      </c>
      <c r="Q301" s="945">
        <v>61</v>
      </c>
    </row>
    <row r="302" spans="1:17" ht="13.5" customHeight="1" x14ac:dyDescent="0.3">
      <c r="A302" s="1046" t="s">
        <v>683</v>
      </c>
      <c r="B302" s="1047" t="s">
        <v>979</v>
      </c>
      <c r="C302" s="1047"/>
      <c r="D302" s="1047" t="s">
        <v>25</v>
      </c>
      <c r="E302" s="1047" t="s">
        <v>685</v>
      </c>
      <c r="F302" s="935">
        <v>62.462160488866282</v>
      </c>
      <c r="G302" s="936">
        <v>17.596210564152859</v>
      </c>
      <c r="H302" s="948">
        <v>39.324017363798632</v>
      </c>
      <c r="I302" s="1012">
        <v>110</v>
      </c>
      <c r="J302" s="1013">
        <v>33</v>
      </c>
      <c r="K302" s="1014">
        <v>143</v>
      </c>
      <c r="L302" s="940">
        <v>36.666666666666664</v>
      </c>
      <c r="M302" s="941">
        <v>11</v>
      </c>
      <c r="N302" s="942">
        <v>47.666666666666664</v>
      </c>
      <c r="O302" s="949">
        <v>4</v>
      </c>
      <c r="P302" s="949">
        <v>160</v>
      </c>
      <c r="Q302" s="945">
        <v>10</v>
      </c>
    </row>
    <row r="303" spans="1:17" ht="13.5" customHeight="1" x14ac:dyDescent="0.3">
      <c r="A303" s="1046" t="s">
        <v>702</v>
      </c>
      <c r="B303" s="1047" t="s">
        <v>987</v>
      </c>
      <c r="C303" s="1047"/>
      <c r="D303" s="1047" t="s">
        <v>25</v>
      </c>
      <c r="E303" s="1047" t="s">
        <v>685</v>
      </c>
      <c r="F303" s="935">
        <v>44.445760193599519</v>
      </c>
      <c r="G303" s="936">
        <v>16.854105934265679</v>
      </c>
      <c r="H303" s="948">
        <v>29.687952225572229</v>
      </c>
      <c r="I303" s="1012">
        <v>104</v>
      </c>
      <c r="J303" s="1013">
        <v>41</v>
      </c>
      <c r="K303" s="1014">
        <v>145</v>
      </c>
      <c r="L303" s="940">
        <v>34.666666666666664</v>
      </c>
      <c r="M303" s="941">
        <v>13.666666666666666</v>
      </c>
      <c r="N303" s="942">
        <v>48.333333333333336</v>
      </c>
      <c r="O303" s="949">
        <v>9</v>
      </c>
      <c r="P303" s="949">
        <v>277</v>
      </c>
      <c r="Q303" s="945">
        <v>9</v>
      </c>
    </row>
    <row r="304" spans="1:17" ht="13.5" customHeight="1" x14ac:dyDescent="0.3">
      <c r="A304" s="1046" t="s">
        <v>686</v>
      </c>
      <c r="B304" s="1047" t="s">
        <v>980</v>
      </c>
      <c r="C304" s="1047"/>
      <c r="D304" s="1047" t="s">
        <v>25</v>
      </c>
      <c r="E304" s="1047" t="s">
        <v>685</v>
      </c>
      <c r="F304" s="935">
        <v>47.905508663534789</v>
      </c>
      <c r="G304" s="936">
        <v>12.132512786996024</v>
      </c>
      <c r="H304" s="948">
        <v>29.669448170078535</v>
      </c>
      <c r="I304" s="1012">
        <v>124</v>
      </c>
      <c r="J304" s="1013">
        <v>32</v>
      </c>
      <c r="K304" s="1014">
        <v>156</v>
      </c>
      <c r="L304" s="940">
        <v>41.333333333333336</v>
      </c>
      <c r="M304" s="941">
        <v>10.666666666666666</v>
      </c>
      <c r="N304" s="942">
        <v>52</v>
      </c>
      <c r="O304" s="949">
        <v>10</v>
      </c>
      <c r="P304" s="949">
        <v>279</v>
      </c>
      <c r="Q304" s="945">
        <v>7</v>
      </c>
    </row>
    <row r="305" spans="1:17" ht="13.5" customHeight="1" x14ac:dyDescent="0.3">
      <c r="A305" s="1046" t="s">
        <v>687</v>
      </c>
      <c r="B305" s="1047" t="s">
        <v>688</v>
      </c>
      <c r="C305" s="1047"/>
      <c r="D305" s="1047" t="s">
        <v>25</v>
      </c>
      <c r="E305" s="1047" t="s">
        <v>685</v>
      </c>
      <c r="F305" s="935">
        <v>74.596853015411313</v>
      </c>
      <c r="G305" s="936">
        <v>30.688088670702914</v>
      </c>
      <c r="H305" s="948">
        <v>49.391428857774081</v>
      </c>
      <c r="I305" s="1012">
        <v>276</v>
      </c>
      <c r="J305" s="1013">
        <v>104</v>
      </c>
      <c r="K305" s="1014">
        <v>380</v>
      </c>
      <c r="L305" s="940">
        <v>92</v>
      </c>
      <c r="M305" s="941">
        <v>34.666666666666664</v>
      </c>
      <c r="N305" s="942">
        <v>126.66666666666667</v>
      </c>
      <c r="O305" s="949">
        <v>1</v>
      </c>
      <c r="P305" s="949">
        <v>73</v>
      </c>
      <c r="Q305" s="945">
        <v>4</v>
      </c>
    </row>
    <row r="306" spans="1:17" ht="13.5" customHeight="1" x14ac:dyDescent="0.3">
      <c r="A306" s="1046" t="s">
        <v>689</v>
      </c>
      <c r="B306" s="1047" t="s">
        <v>981</v>
      </c>
      <c r="C306" s="1047"/>
      <c r="D306" s="1047" t="s">
        <v>25</v>
      </c>
      <c r="E306" s="1047" t="s">
        <v>685</v>
      </c>
      <c r="F306" s="935">
        <v>51.00618877939673</v>
      </c>
      <c r="G306" s="936">
        <v>14.054127990159936</v>
      </c>
      <c r="H306" s="948">
        <v>35.047756151398481</v>
      </c>
      <c r="I306" s="1012">
        <v>99</v>
      </c>
      <c r="J306" s="1013">
        <v>37</v>
      </c>
      <c r="K306" s="1014">
        <v>136</v>
      </c>
      <c r="L306" s="940">
        <v>33</v>
      </c>
      <c r="M306" s="941">
        <v>12.333333333333334</v>
      </c>
      <c r="N306" s="942">
        <v>45.333333333333336</v>
      </c>
      <c r="O306" s="949">
        <v>7</v>
      </c>
      <c r="P306" s="949">
        <v>206</v>
      </c>
      <c r="Q306" s="945">
        <v>5</v>
      </c>
    </row>
    <row r="307" spans="1:17" ht="13.5" customHeight="1" x14ac:dyDescent="0.3">
      <c r="A307" s="1046" t="s">
        <v>691</v>
      </c>
      <c r="B307" s="947" t="s">
        <v>982</v>
      </c>
      <c r="C307" s="1047"/>
      <c r="D307" s="1047" t="s">
        <v>25</v>
      </c>
      <c r="E307" s="1047" t="s">
        <v>685</v>
      </c>
      <c r="F307" s="1049">
        <v>66.331785991192874</v>
      </c>
      <c r="G307" s="1050">
        <v>19.549019797863476</v>
      </c>
      <c r="H307" s="1051">
        <v>42.51720174506449</v>
      </c>
      <c r="I307" s="1012">
        <v>123</v>
      </c>
      <c r="J307" s="1013">
        <v>37</v>
      </c>
      <c r="K307" s="1014">
        <v>160</v>
      </c>
      <c r="L307" s="1052">
        <v>41</v>
      </c>
      <c r="M307" s="1053">
        <v>12.333333333333334</v>
      </c>
      <c r="N307" s="1054">
        <v>53.333333333333336</v>
      </c>
      <c r="O307" s="949">
        <v>2</v>
      </c>
      <c r="P307" s="949">
        <v>135</v>
      </c>
      <c r="Q307" s="945">
        <v>1</v>
      </c>
    </row>
    <row r="308" spans="1:17" ht="13.5" customHeight="1" x14ac:dyDescent="0.3">
      <c r="A308" s="1046" t="s">
        <v>692</v>
      </c>
      <c r="B308" s="947" t="s">
        <v>983</v>
      </c>
      <c r="C308" s="1047"/>
      <c r="D308" s="1047" t="s">
        <v>25</v>
      </c>
      <c r="E308" s="1047" t="s">
        <v>685</v>
      </c>
      <c r="F308" s="1049">
        <v>63.380410814259015</v>
      </c>
      <c r="G308" s="1050">
        <v>18.016531117522842</v>
      </c>
      <c r="H308" s="1051">
        <v>41.127998752505242</v>
      </c>
      <c r="I308" s="1012">
        <v>98</v>
      </c>
      <c r="J308" s="1013">
        <v>29</v>
      </c>
      <c r="K308" s="1014">
        <v>127</v>
      </c>
      <c r="L308" s="1052">
        <v>32.666666666666664</v>
      </c>
      <c r="M308" s="1053">
        <v>9.6666666666666661</v>
      </c>
      <c r="N308" s="1054">
        <v>42.333333333333336</v>
      </c>
      <c r="O308" s="949">
        <v>3</v>
      </c>
      <c r="P308" s="949">
        <v>144</v>
      </c>
      <c r="Q308" s="945">
        <v>2</v>
      </c>
    </row>
    <row r="309" spans="1:17" ht="13.5" customHeight="1" x14ac:dyDescent="0.3">
      <c r="A309" s="1046" t="s">
        <v>694</v>
      </c>
      <c r="B309" s="947" t="s">
        <v>984</v>
      </c>
      <c r="C309" s="1047"/>
      <c r="D309" s="1047" t="s">
        <v>25</v>
      </c>
      <c r="E309" s="1047" t="s">
        <v>685</v>
      </c>
      <c r="F309" s="1049">
        <v>40.107966712649457</v>
      </c>
      <c r="G309" s="1050">
        <v>11.589923571147272</v>
      </c>
      <c r="H309" s="1051">
        <v>24.919881911237209</v>
      </c>
      <c r="I309" s="1012">
        <v>73</v>
      </c>
      <c r="J309" s="1013">
        <v>20</v>
      </c>
      <c r="K309" s="1014">
        <v>93</v>
      </c>
      <c r="L309" s="1052">
        <v>24.333333333333332</v>
      </c>
      <c r="M309" s="1053">
        <v>6.666666666666667</v>
      </c>
      <c r="N309" s="1054">
        <v>31</v>
      </c>
      <c r="O309" s="949">
        <v>11</v>
      </c>
      <c r="P309" s="949">
        <v>326</v>
      </c>
      <c r="Q309" s="945">
        <v>11</v>
      </c>
    </row>
    <row r="310" spans="1:17" ht="13.5" customHeight="1" x14ac:dyDescent="0.3">
      <c r="A310" s="1046" t="s">
        <v>696</v>
      </c>
      <c r="B310" s="947" t="s">
        <v>985</v>
      </c>
      <c r="C310" s="1047"/>
      <c r="D310" s="1047" t="s">
        <v>25</v>
      </c>
      <c r="E310" s="1047" t="s">
        <v>685</v>
      </c>
      <c r="F310" s="1049">
        <v>58.249312799217336</v>
      </c>
      <c r="G310" s="1050">
        <v>15.16954763303797</v>
      </c>
      <c r="H310" s="1051">
        <v>36.070827717625001</v>
      </c>
      <c r="I310" s="1012">
        <v>108</v>
      </c>
      <c r="J310" s="1013">
        <v>30</v>
      </c>
      <c r="K310" s="1014">
        <v>138</v>
      </c>
      <c r="L310" s="1052">
        <v>36</v>
      </c>
      <c r="M310" s="1053">
        <v>10</v>
      </c>
      <c r="N310" s="1054">
        <v>46</v>
      </c>
      <c r="O310" s="949">
        <v>6</v>
      </c>
      <c r="P310" s="949">
        <v>194</v>
      </c>
      <c r="Q310" s="945">
        <v>8</v>
      </c>
    </row>
    <row r="311" spans="1:17" ht="13.5" customHeight="1" x14ac:dyDescent="0.3">
      <c r="A311" s="1046" t="s">
        <v>698</v>
      </c>
      <c r="B311" s="947" t="s">
        <v>699</v>
      </c>
      <c r="C311" s="1047"/>
      <c r="D311" s="1047" t="s">
        <v>25</v>
      </c>
      <c r="E311" s="1047" t="s">
        <v>685</v>
      </c>
      <c r="F311" s="1049">
        <v>50.529894542775139</v>
      </c>
      <c r="G311" s="1050">
        <v>20.687406992207027</v>
      </c>
      <c r="H311" s="1051">
        <v>36.095848989591445</v>
      </c>
      <c r="I311" s="1012">
        <v>86</v>
      </c>
      <c r="J311" s="1013">
        <v>36</v>
      </c>
      <c r="K311" s="1014">
        <v>122</v>
      </c>
      <c r="L311" s="1052">
        <v>28.666666666666668</v>
      </c>
      <c r="M311" s="1053">
        <v>12</v>
      </c>
      <c r="N311" s="1054">
        <v>40.666666666666664</v>
      </c>
      <c r="O311" s="949">
        <v>5</v>
      </c>
      <c r="P311" s="949">
        <v>193</v>
      </c>
      <c r="Q311" s="945">
        <v>6</v>
      </c>
    </row>
    <row r="312" spans="1:17" ht="13.5" customHeight="1" x14ac:dyDescent="0.3">
      <c r="A312" s="1046" t="s">
        <v>700</v>
      </c>
      <c r="B312" s="947" t="s">
        <v>986</v>
      </c>
      <c r="C312" s="1047"/>
      <c r="D312" s="1047" t="s">
        <v>25</v>
      </c>
      <c r="E312" s="1047" t="s">
        <v>685</v>
      </c>
      <c r="F312" s="1049">
        <v>51.939028882359459</v>
      </c>
      <c r="G312" s="1050">
        <v>17.254118143008657</v>
      </c>
      <c r="H312" s="1051">
        <v>33.358974938736139</v>
      </c>
      <c r="I312" s="1012">
        <v>115</v>
      </c>
      <c r="J312" s="1013">
        <v>34</v>
      </c>
      <c r="K312" s="1014">
        <v>149</v>
      </c>
      <c r="L312" s="1052">
        <v>38.333333333333336</v>
      </c>
      <c r="M312" s="1053">
        <v>11.333333333333334</v>
      </c>
      <c r="N312" s="1054">
        <v>49.666666666666664</v>
      </c>
      <c r="O312" s="949">
        <v>8</v>
      </c>
      <c r="P312" s="949">
        <v>235</v>
      </c>
      <c r="Q312" s="945">
        <v>3</v>
      </c>
    </row>
    <row r="313" spans="1:17" ht="13.5" customHeight="1" x14ac:dyDescent="0.3">
      <c r="A313" s="1046" t="s">
        <v>703</v>
      </c>
      <c r="B313" s="947" t="s">
        <v>704</v>
      </c>
      <c r="C313" s="1093"/>
      <c r="D313" s="1047" t="s">
        <v>20</v>
      </c>
      <c r="E313" s="1047" t="s">
        <v>705</v>
      </c>
      <c r="F313" s="1055">
        <v>80.469665314605791</v>
      </c>
      <c r="G313" s="1056">
        <v>21.732473094594138</v>
      </c>
      <c r="H313" s="1057">
        <v>50.638809708735529</v>
      </c>
      <c r="I313" s="1012">
        <v>218</v>
      </c>
      <c r="J313" s="1013">
        <v>60</v>
      </c>
      <c r="K313" s="1014">
        <v>278</v>
      </c>
      <c r="L313" s="1058">
        <v>72.666666666666671</v>
      </c>
      <c r="M313" s="1059">
        <v>20</v>
      </c>
      <c r="N313" s="1060">
        <v>92.666666666666671</v>
      </c>
      <c r="O313" s="949">
        <v>16</v>
      </c>
      <c r="P313" s="949">
        <v>65</v>
      </c>
      <c r="Q313" s="945">
        <v>26</v>
      </c>
    </row>
    <row r="314" spans="1:17" ht="13.5" customHeight="1" x14ac:dyDescent="0.3">
      <c r="A314" s="1046" t="s">
        <v>706</v>
      </c>
      <c r="B314" s="947" t="s">
        <v>707</v>
      </c>
      <c r="C314" s="1093"/>
      <c r="D314" s="1047" t="s">
        <v>20</v>
      </c>
      <c r="E314" s="1047" t="s">
        <v>705</v>
      </c>
      <c r="F314" s="1055">
        <v>52.397670001502149</v>
      </c>
      <c r="G314" s="1056">
        <v>23.316730881943432</v>
      </c>
      <c r="H314" s="1057">
        <v>37.634692136847583</v>
      </c>
      <c r="I314" s="1012">
        <v>203</v>
      </c>
      <c r="J314" s="1013">
        <v>92</v>
      </c>
      <c r="K314" s="1014">
        <v>295</v>
      </c>
      <c r="L314" s="1058">
        <v>67.666666666666671</v>
      </c>
      <c r="M314" s="1059">
        <v>30.666666666666668</v>
      </c>
      <c r="N314" s="1060">
        <v>98.333333333333329</v>
      </c>
      <c r="O314" s="949">
        <v>28</v>
      </c>
      <c r="P314" s="949">
        <v>179</v>
      </c>
      <c r="Q314" s="945">
        <v>30</v>
      </c>
    </row>
    <row r="315" spans="1:17" ht="13.5" customHeight="1" x14ac:dyDescent="0.3">
      <c r="A315" s="1046" t="s">
        <v>708</v>
      </c>
      <c r="B315" s="947" t="s">
        <v>709</v>
      </c>
      <c r="C315" s="1093"/>
      <c r="D315" s="1047" t="s">
        <v>20</v>
      </c>
      <c r="E315" s="1047" t="s">
        <v>705</v>
      </c>
      <c r="F315" s="1055">
        <v>55.459774650477932</v>
      </c>
      <c r="G315" s="1056">
        <v>27.934205499191531</v>
      </c>
      <c r="H315" s="1057">
        <v>41.261375087490229</v>
      </c>
      <c r="I315" s="1012">
        <v>101</v>
      </c>
      <c r="J315" s="1013">
        <v>55</v>
      </c>
      <c r="K315" s="1014">
        <v>156</v>
      </c>
      <c r="L315" s="1058">
        <v>33.666666666666664</v>
      </c>
      <c r="M315" s="1059">
        <v>18.333333333333332</v>
      </c>
      <c r="N315" s="1060">
        <v>52</v>
      </c>
      <c r="O315" s="949">
        <v>23</v>
      </c>
      <c r="P315" s="949">
        <v>142</v>
      </c>
      <c r="Q315" s="945">
        <v>20</v>
      </c>
    </row>
    <row r="316" spans="1:17" ht="13.5" customHeight="1" x14ac:dyDescent="0.3">
      <c r="A316" s="1046" t="s">
        <v>710</v>
      </c>
      <c r="B316" s="947" t="s">
        <v>972</v>
      </c>
      <c r="C316" s="1093"/>
      <c r="D316" s="1047" t="s">
        <v>20</v>
      </c>
      <c r="E316" s="1047" t="s">
        <v>705</v>
      </c>
      <c r="F316" s="1055">
        <v>83.466700172434983</v>
      </c>
      <c r="G316" s="1056">
        <v>16.982567997167006</v>
      </c>
      <c r="H316" s="1057">
        <v>49.216869843612358</v>
      </c>
      <c r="I316" s="1012">
        <v>121</v>
      </c>
      <c r="J316" s="1013">
        <v>27</v>
      </c>
      <c r="K316" s="1014">
        <v>148</v>
      </c>
      <c r="L316" s="1058">
        <v>40.333333333333336</v>
      </c>
      <c r="M316" s="1059">
        <v>9</v>
      </c>
      <c r="N316" s="1060">
        <v>49.333333333333336</v>
      </c>
      <c r="O316" s="949">
        <v>18</v>
      </c>
      <c r="P316" s="949">
        <v>74</v>
      </c>
      <c r="Q316" s="945">
        <v>19</v>
      </c>
    </row>
    <row r="317" spans="1:17" ht="13.5" customHeight="1" x14ac:dyDescent="0.3">
      <c r="A317" s="1046" t="s">
        <v>712</v>
      </c>
      <c r="B317" s="947" t="s">
        <v>713</v>
      </c>
      <c r="C317" s="1093"/>
      <c r="D317" s="1047" t="s">
        <v>20</v>
      </c>
      <c r="E317" s="1047" t="s">
        <v>705</v>
      </c>
      <c r="F317" s="1055">
        <v>71.08959948175135</v>
      </c>
      <c r="G317" s="1056">
        <v>20.021970250418153</v>
      </c>
      <c r="H317" s="1057">
        <v>44.807991871462406</v>
      </c>
      <c r="I317" s="1012">
        <v>414</v>
      </c>
      <c r="J317" s="1013">
        <v>123</v>
      </c>
      <c r="K317" s="1014">
        <v>537</v>
      </c>
      <c r="L317" s="1058">
        <v>138</v>
      </c>
      <c r="M317" s="1059">
        <v>41</v>
      </c>
      <c r="N317" s="1060">
        <v>179</v>
      </c>
      <c r="O317" s="949">
        <v>20</v>
      </c>
      <c r="P317" s="949">
        <v>107</v>
      </c>
      <c r="Q317" s="945">
        <v>29</v>
      </c>
    </row>
    <row r="318" spans="1:17" ht="13.5" customHeight="1" x14ac:dyDescent="0.3">
      <c r="A318" s="1046" t="s">
        <v>714</v>
      </c>
      <c r="B318" s="1047" t="s">
        <v>715</v>
      </c>
      <c r="C318" s="1093"/>
      <c r="D318" s="1047" t="s">
        <v>20</v>
      </c>
      <c r="E318" s="1047" t="s">
        <v>705</v>
      </c>
      <c r="F318" s="1055">
        <v>111.37827434893931</v>
      </c>
      <c r="G318" s="1056">
        <v>46.647161953231979</v>
      </c>
      <c r="H318" s="1057">
        <v>77.838890706859118</v>
      </c>
      <c r="I318" s="1012">
        <v>85</v>
      </c>
      <c r="J318" s="1013">
        <v>39</v>
      </c>
      <c r="K318" s="1014">
        <v>124</v>
      </c>
      <c r="L318" s="1058">
        <v>28.333333333333332</v>
      </c>
      <c r="M318" s="1059">
        <v>13</v>
      </c>
      <c r="N318" s="1060">
        <v>41.333333333333336</v>
      </c>
      <c r="O318" s="949">
        <v>1</v>
      </c>
      <c r="P318" s="949">
        <v>1</v>
      </c>
      <c r="Q318" s="945">
        <v>8</v>
      </c>
    </row>
    <row r="319" spans="1:17" ht="13.5" customHeight="1" x14ac:dyDescent="0.3">
      <c r="A319" s="1046" t="s">
        <v>716</v>
      </c>
      <c r="B319" s="1047" t="s">
        <v>973</v>
      </c>
      <c r="C319" s="1093"/>
      <c r="D319" s="1047" t="s">
        <v>20</v>
      </c>
      <c r="E319" s="1047" t="s">
        <v>705</v>
      </c>
      <c r="F319" s="1055">
        <v>64.273224450483269</v>
      </c>
      <c r="G319" s="1056">
        <v>25.400407526262864</v>
      </c>
      <c r="H319" s="1057">
        <v>44.328693868496124</v>
      </c>
      <c r="I319" s="1012">
        <v>162</v>
      </c>
      <c r="J319" s="1013">
        <v>67</v>
      </c>
      <c r="K319" s="1014">
        <v>229</v>
      </c>
      <c r="L319" s="1058">
        <v>54</v>
      </c>
      <c r="M319" s="1059">
        <v>22.333333333333332</v>
      </c>
      <c r="N319" s="1060">
        <v>76.333333333333329</v>
      </c>
      <c r="O319" s="949">
        <v>21</v>
      </c>
      <c r="P319" s="949">
        <v>113</v>
      </c>
      <c r="Q319" s="945">
        <v>12</v>
      </c>
    </row>
    <row r="320" spans="1:17" ht="13.5" customHeight="1" x14ac:dyDescent="0.3">
      <c r="A320" s="1046" t="s">
        <v>718</v>
      </c>
      <c r="B320" s="1047" t="s">
        <v>719</v>
      </c>
      <c r="C320" s="1047"/>
      <c r="D320" s="1047" t="s">
        <v>20</v>
      </c>
      <c r="E320" s="1047" t="s">
        <v>705</v>
      </c>
      <c r="F320" s="1049">
        <v>102.57091415968968</v>
      </c>
      <c r="G320" s="1050">
        <v>32.471162173372363</v>
      </c>
      <c r="H320" s="1051">
        <v>65.742213190389819</v>
      </c>
      <c r="I320" s="1012">
        <v>181</v>
      </c>
      <c r="J320" s="1013">
        <v>63</v>
      </c>
      <c r="K320" s="1014">
        <v>244</v>
      </c>
      <c r="L320" s="1052">
        <v>60.333333333333336</v>
      </c>
      <c r="M320" s="1053">
        <v>21</v>
      </c>
      <c r="N320" s="1054">
        <v>81.333333333333329</v>
      </c>
      <c r="O320" s="949">
        <v>6</v>
      </c>
      <c r="P320" s="949">
        <v>14</v>
      </c>
      <c r="Q320" s="945">
        <v>6</v>
      </c>
    </row>
    <row r="321" spans="1:17" ht="13.5" customHeight="1" x14ac:dyDescent="0.3">
      <c r="A321" s="1046" t="s">
        <v>720</v>
      </c>
      <c r="B321" s="1047" t="s">
        <v>721</v>
      </c>
      <c r="C321" s="1093"/>
      <c r="D321" s="1047" t="s">
        <v>20</v>
      </c>
      <c r="E321" s="1047" t="s">
        <v>705</v>
      </c>
      <c r="F321" s="1055">
        <v>92.104359328577331</v>
      </c>
      <c r="G321" s="1056">
        <v>33.306400387355133</v>
      </c>
      <c r="H321" s="1057">
        <v>61.644484066609543</v>
      </c>
      <c r="I321" s="1012">
        <v>164</v>
      </c>
      <c r="J321" s="1013">
        <v>64</v>
      </c>
      <c r="K321" s="1014">
        <v>228</v>
      </c>
      <c r="L321" s="1058">
        <v>54.666666666666664</v>
      </c>
      <c r="M321" s="1059">
        <v>21.333333333333332</v>
      </c>
      <c r="N321" s="1060">
        <v>76</v>
      </c>
      <c r="O321" s="949">
        <v>9</v>
      </c>
      <c r="P321" s="949">
        <v>22</v>
      </c>
      <c r="Q321" s="945">
        <v>7</v>
      </c>
    </row>
    <row r="322" spans="1:17" ht="13.5" customHeight="1" x14ac:dyDescent="0.3">
      <c r="A322" s="1046" t="s">
        <v>722</v>
      </c>
      <c r="B322" s="1047" t="s">
        <v>723</v>
      </c>
      <c r="C322" s="1047"/>
      <c r="D322" s="1047" t="s">
        <v>20</v>
      </c>
      <c r="E322" s="1047" t="s">
        <v>705</v>
      </c>
      <c r="F322" s="1049">
        <v>44.828479168803234</v>
      </c>
      <c r="G322" s="1050">
        <v>13.558023670606046</v>
      </c>
      <c r="H322" s="1051">
        <v>28.30782740163723</v>
      </c>
      <c r="I322" s="1012">
        <v>71</v>
      </c>
      <c r="J322" s="1013">
        <v>24</v>
      </c>
      <c r="K322" s="1014">
        <v>95</v>
      </c>
      <c r="L322" s="1052">
        <v>23.666666666666668</v>
      </c>
      <c r="M322" s="1053">
        <v>8</v>
      </c>
      <c r="N322" s="1054">
        <v>31.666666666666668</v>
      </c>
      <c r="O322" s="949">
        <v>32</v>
      </c>
      <c r="P322" s="949">
        <v>288</v>
      </c>
      <c r="Q322" s="945">
        <v>31</v>
      </c>
    </row>
    <row r="323" spans="1:17" ht="13.5" customHeight="1" x14ac:dyDescent="0.3">
      <c r="A323" s="1046" t="s">
        <v>724</v>
      </c>
      <c r="B323" s="1047" t="s">
        <v>725</v>
      </c>
      <c r="C323" s="1093"/>
      <c r="D323" s="1047" t="s">
        <v>20</v>
      </c>
      <c r="E323" s="1047" t="s">
        <v>705</v>
      </c>
      <c r="F323" s="1055">
        <v>57.811896487978252</v>
      </c>
      <c r="G323" s="1056">
        <v>18.927889710798262</v>
      </c>
      <c r="H323" s="1057">
        <v>37.268448607732701</v>
      </c>
      <c r="I323" s="1012">
        <v>88</v>
      </c>
      <c r="J323" s="1013">
        <v>32</v>
      </c>
      <c r="K323" s="1014">
        <v>120</v>
      </c>
      <c r="L323" s="1058">
        <v>29.333333333333332</v>
      </c>
      <c r="M323" s="1059">
        <v>10.666666666666666</v>
      </c>
      <c r="N323" s="1060">
        <v>40</v>
      </c>
      <c r="O323" s="949">
        <v>29</v>
      </c>
      <c r="P323" s="949">
        <v>182</v>
      </c>
      <c r="Q323" s="945">
        <v>22</v>
      </c>
    </row>
    <row r="324" spans="1:17" ht="13.5" customHeight="1" x14ac:dyDescent="0.3">
      <c r="A324" s="1046" t="s">
        <v>726</v>
      </c>
      <c r="B324" s="1047" t="s">
        <v>727</v>
      </c>
      <c r="C324" s="1093"/>
      <c r="D324" s="1047" t="s">
        <v>20</v>
      </c>
      <c r="E324" s="1047" t="s">
        <v>705</v>
      </c>
      <c r="F324" s="1055">
        <v>59.966971844183682</v>
      </c>
      <c r="G324" s="1056">
        <v>19.69670255843938</v>
      </c>
      <c r="H324" s="1057">
        <v>38.501310365826505</v>
      </c>
      <c r="I324" s="1012">
        <v>75</v>
      </c>
      <c r="J324" s="1013">
        <v>28</v>
      </c>
      <c r="K324" s="1014">
        <v>103</v>
      </c>
      <c r="L324" s="1058">
        <v>25</v>
      </c>
      <c r="M324" s="1059">
        <v>9.3333333333333339</v>
      </c>
      <c r="N324" s="1060">
        <v>34.333333333333336</v>
      </c>
      <c r="O324" s="949">
        <v>27</v>
      </c>
      <c r="P324" s="949">
        <v>168</v>
      </c>
      <c r="Q324" s="945">
        <v>32</v>
      </c>
    </row>
    <row r="325" spans="1:17" ht="13.5" customHeight="1" x14ac:dyDescent="0.3">
      <c r="A325" s="1046" t="s">
        <v>730</v>
      </c>
      <c r="B325" s="1047" t="s">
        <v>731</v>
      </c>
      <c r="C325" s="1093"/>
      <c r="D325" s="1047" t="s">
        <v>20</v>
      </c>
      <c r="E325" s="1047" t="s">
        <v>705</v>
      </c>
      <c r="F325" s="1055">
        <v>84.754730920947054</v>
      </c>
      <c r="G325" s="1056">
        <v>36.802753680275345</v>
      </c>
      <c r="H325" s="1057">
        <v>60.103782796850005</v>
      </c>
      <c r="I325" s="1012">
        <v>192</v>
      </c>
      <c r="J325" s="1013">
        <v>89</v>
      </c>
      <c r="K325" s="1014">
        <v>281</v>
      </c>
      <c r="L325" s="1058">
        <v>64</v>
      </c>
      <c r="M325" s="1059">
        <v>29.666666666666668</v>
      </c>
      <c r="N325" s="1060">
        <v>93.666666666666671</v>
      </c>
      <c r="O325" s="949">
        <v>10</v>
      </c>
      <c r="P325" s="949">
        <v>28</v>
      </c>
      <c r="Q325" s="945">
        <v>16</v>
      </c>
    </row>
    <row r="326" spans="1:17" ht="13.5" customHeight="1" x14ac:dyDescent="0.3">
      <c r="A326" s="1046" t="s">
        <v>952</v>
      </c>
      <c r="B326" s="1047" t="s">
        <v>732</v>
      </c>
      <c r="C326" s="1047"/>
      <c r="D326" s="1047" t="s">
        <v>20</v>
      </c>
      <c r="E326" s="1047" t="s">
        <v>705</v>
      </c>
      <c r="F326" s="1049">
        <v>79.875974642776029</v>
      </c>
      <c r="G326" s="1050">
        <v>25.230630389800094</v>
      </c>
      <c r="H326" s="1051">
        <v>51.503432383637517</v>
      </c>
      <c r="I326" s="1012">
        <v>426</v>
      </c>
      <c r="J326" s="1013">
        <v>146</v>
      </c>
      <c r="K326" s="1014">
        <v>572</v>
      </c>
      <c r="L326" s="1052">
        <v>142</v>
      </c>
      <c r="M326" s="1053">
        <v>48.666666666666664</v>
      </c>
      <c r="N326" s="1054">
        <v>190.66666666666666</v>
      </c>
      <c r="O326" s="949">
        <v>15</v>
      </c>
      <c r="P326" s="949">
        <v>62</v>
      </c>
      <c r="Q326" s="945">
        <v>17</v>
      </c>
    </row>
    <row r="327" spans="1:17" ht="13.5" customHeight="1" x14ac:dyDescent="0.3">
      <c r="A327" s="1046" t="s">
        <v>955</v>
      </c>
      <c r="B327" s="1047" t="s">
        <v>733</v>
      </c>
      <c r="C327" s="1047"/>
      <c r="D327" s="1047" t="s">
        <v>20</v>
      </c>
      <c r="E327" s="1047" t="s">
        <v>705</v>
      </c>
      <c r="F327" s="1049">
        <v>111.79777755528067</v>
      </c>
      <c r="G327" s="1050">
        <v>37.485498894547419</v>
      </c>
      <c r="H327" s="1051">
        <v>72.767298066563811</v>
      </c>
      <c r="I327" s="1012">
        <v>742</v>
      </c>
      <c r="J327" s="1013">
        <v>271</v>
      </c>
      <c r="K327" s="1014">
        <v>1013</v>
      </c>
      <c r="L327" s="1052">
        <v>247.33333333333334</v>
      </c>
      <c r="M327" s="1053">
        <v>90.333333333333329</v>
      </c>
      <c r="N327" s="1054">
        <v>337.66666666666669</v>
      </c>
      <c r="O327" s="949">
        <v>2</v>
      </c>
      <c r="P327" s="949">
        <v>5</v>
      </c>
      <c r="Q327" s="945">
        <v>2</v>
      </c>
    </row>
    <row r="328" spans="1:17" ht="13.5" customHeight="1" x14ac:dyDescent="0.3">
      <c r="A328" s="1046" t="s">
        <v>734</v>
      </c>
      <c r="B328" s="1047" t="s">
        <v>735</v>
      </c>
      <c r="C328" s="1093"/>
      <c r="D328" s="1047" t="s">
        <v>20</v>
      </c>
      <c r="E328" s="1047" t="s">
        <v>705</v>
      </c>
      <c r="F328" s="1055">
        <v>76.358756172881556</v>
      </c>
      <c r="G328" s="1056">
        <v>24.571934200450112</v>
      </c>
      <c r="H328" s="1057">
        <v>49.724098510785488</v>
      </c>
      <c r="I328" s="1012">
        <v>280</v>
      </c>
      <c r="J328" s="1013">
        <v>97</v>
      </c>
      <c r="K328" s="1014">
        <v>377</v>
      </c>
      <c r="L328" s="1058">
        <v>93.333333333333329</v>
      </c>
      <c r="M328" s="1059">
        <v>32.333333333333336</v>
      </c>
      <c r="N328" s="1060">
        <v>125.66666666666667</v>
      </c>
      <c r="O328" s="949">
        <v>17</v>
      </c>
      <c r="P328" s="949">
        <v>72</v>
      </c>
      <c r="Q328" s="945">
        <v>18</v>
      </c>
    </row>
    <row r="329" spans="1:17" ht="13.5" customHeight="1" x14ac:dyDescent="0.3">
      <c r="A329" s="1046" t="s">
        <v>736</v>
      </c>
      <c r="B329" s="1047" t="s">
        <v>737</v>
      </c>
      <c r="C329" s="1093"/>
      <c r="D329" s="1047" t="s">
        <v>20</v>
      </c>
      <c r="E329" s="1047" t="s">
        <v>705</v>
      </c>
      <c r="F329" s="1055">
        <v>95.138188259846743</v>
      </c>
      <c r="G329" s="1056">
        <v>35.031244052329399</v>
      </c>
      <c r="H329" s="1057">
        <v>63.301285664399416</v>
      </c>
      <c r="I329" s="1012">
        <v>107</v>
      </c>
      <c r="J329" s="1013">
        <v>45</v>
      </c>
      <c r="K329" s="1014">
        <v>152</v>
      </c>
      <c r="L329" s="1058">
        <v>35.666666666666664</v>
      </c>
      <c r="M329" s="1059">
        <v>15</v>
      </c>
      <c r="N329" s="1060">
        <v>50.666666666666664</v>
      </c>
      <c r="O329" s="949">
        <v>7</v>
      </c>
      <c r="P329" s="949">
        <v>17</v>
      </c>
      <c r="Q329" s="945">
        <v>4</v>
      </c>
    </row>
    <row r="330" spans="1:17" ht="13.5" customHeight="1" x14ac:dyDescent="0.3">
      <c r="A330" s="1046" t="s">
        <v>738</v>
      </c>
      <c r="B330" s="1047" t="s">
        <v>739</v>
      </c>
      <c r="C330" s="1093"/>
      <c r="D330" s="1047" t="s">
        <v>20</v>
      </c>
      <c r="E330" s="1047" t="s">
        <v>705</v>
      </c>
      <c r="F330" s="1055">
        <v>61.437798205250338</v>
      </c>
      <c r="G330" s="1056">
        <v>25.533189678943184</v>
      </c>
      <c r="H330" s="1057">
        <v>42.58475140011695</v>
      </c>
      <c r="I330" s="1012">
        <v>77</v>
      </c>
      <c r="J330" s="1013">
        <v>35</v>
      </c>
      <c r="K330" s="1014">
        <v>112</v>
      </c>
      <c r="L330" s="1058">
        <v>25.666666666666668</v>
      </c>
      <c r="M330" s="1059">
        <v>11.666666666666666</v>
      </c>
      <c r="N330" s="1060">
        <v>37.333333333333336</v>
      </c>
      <c r="O330" s="949">
        <v>22</v>
      </c>
      <c r="P330" s="949">
        <v>134</v>
      </c>
      <c r="Q330" s="945">
        <v>14</v>
      </c>
    </row>
    <row r="331" spans="1:17" ht="13.5" customHeight="1" x14ac:dyDescent="0.3">
      <c r="A331" s="1046" t="s">
        <v>740</v>
      </c>
      <c r="B331" s="1047" t="s">
        <v>741</v>
      </c>
      <c r="C331" s="1093"/>
      <c r="D331" s="1047" t="s">
        <v>20</v>
      </c>
      <c r="E331" s="1047" t="s">
        <v>705</v>
      </c>
      <c r="F331" s="1055">
        <v>59.681177060592042</v>
      </c>
      <c r="G331" s="1056">
        <v>19.648348121460483</v>
      </c>
      <c r="H331" s="1057">
        <v>39.098730902551786</v>
      </c>
      <c r="I331" s="1012">
        <v>85</v>
      </c>
      <c r="J331" s="1013">
        <v>30</v>
      </c>
      <c r="K331" s="1014">
        <v>115</v>
      </c>
      <c r="L331" s="1058">
        <v>28.333333333333332</v>
      </c>
      <c r="M331" s="1059">
        <v>10</v>
      </c>
      <c r="N331" s="1060">
        <v>38.333333333333336</v>
      </c>
      <c r="O331" s="949">
        <v>25</v>
      </c>
      <c r="P331" s="949">
        <v>162</v>
      </c>
      <c r="Q331" s="945">
        <v>23</v>
      </c>
    </row>
    <row r="332" spans="1:17" ht="13.5" customHeight="1" x14ac:dyDescent="0.3">
      <c r="A332" s="1046" t="s">
        <v>728</v>
      </c>
      <c r="B332" s="1047" t="s">
        <v>974</v>
      </c>
      <c r="C332" s="1093"/>
      <c r="D332" s="1047" t="s">
        <v>20</v>
      </c>
      <c r="E332" s="1047" t="s">
        <v>705</v>
      </c>
      <c r="F332" s="1055">
        <v>112.62186405653711</v>
      </c>
      <c r="G332" s="1056">
        <v>19.974785488910193</v>
      </c>
      <c r="H332" s="1057">
        <v>66.450772768223388</v>
      </c>
      <c r="I332" s="1012">
        <v>52</v>
      </c>
      <c r="J332" s="1013">
        <v>9</v>
      </c>
      <c r="K332" s="1014">
        <v>61</v>
      </c>
      <c r="L332" s="1058">
        <v>17.333333333333332</v>
      </c>
      <c r="M332" s="1059">
        <v>3</v>
      </c>
      <c r="N332" s="1060">
        <v>20.333333333333332</v>
      </c>
      <c r="O332" s="949">
        <v>5</v>
      </c>
      <c r="P332" s="949">
        <v>9</v>
      </c>
      <c r="Q332" s="945">
        <v>10</v>
      </c>
    </row>
    <row r="333" spans="1:17" ht="13.5" customHeight="1" x14ac:dyDescent="0.3">
      <c r="A333" s="1046" t="s">
        <v>742</v>
      </c>
      <c r="B333" s="1047" t="s">
        <v>743</v>
      </c>
      <c r="C333" s="1093"/>
      <c r="D333" s="1047" t="s">
        <v>20</v>
      </c>
      <c r="E333" s="1047" t="s">
        <v>705</v>
      </c>
      <c r="F333" s="1055">
        <v>101.81291955291231</v>
      </c>
      <c r="G333" s="1056">
        <v>37.926505376921142</v>
      </c>
      <c r="H333" s="1057">
        <v>67.879074916334034</v>
      </c>
      <c r="I333" s="1012">
        <v>207</v>
      </c>
      <c r="J333" s="1013">
        <v>88</v>
      </c>
      <c r="K333" s="1014">
        <v>295</v>
      </c>
      <c r="L333" s="1058">
        <v>69</v>
      </c>
      <c r="M333" s="1059">
        <v>29.333333333333332</v>
      </c>
      <c r="N333" s="1060">
        <v>98.333333333333329</v>
      </c>
      <c r="O333" s="949">
        <v>3</v>
      </c>
      <c r="P333" s="949">
        <v>7</v>
      </c>
      <c r="Q333" s="945">
        <v>3</v>
      </c>
    </row>
    <row r="334" spans="1:17" ht="13.5" customHeight="1" x14ac:dyDescent="0.3">
      <c r="A334" s="1046" t="s">
        <v>954</v>
      </c>
      <c r="B334" s="1047" t="s">
        <v>744</v>
      </c>
      <c r="C334" s="1047"/>
      <c r="D334" s="1047" t="s">
        <v>20</v>
      </c>
      <c r="E334" s="1047" t="s">
        <v>705</v>
      </c>
      <c r="F334" s="1049">
        <v>96.956889744888926</v>
      </c>
      <c r="G334" s="1050">
        <v>32.347665708435564</v>
      </c>
      <c r="H334" s="1051">
        <v>62.93365312723256</v>
      </c>
      <c r="I334" s="1012">
        <v>430</v>
      </c>
      <c r="J334" s="1013">
        <v>159</v>
      </c>
      <c r="K334" s="1014">
        <v>589</v>
      </c>
      <c r="L334" s="1052">
        <v>143.33333333333334</v>
      </c>
      <c r="M334" s="1053">
        <v>53</v>
      </c>
      <c r="N334" s="1054">
        <v>196.33333333333334</v>
      </c>
      <c r="O334" s="949">
        <v>8</v>
      </c>
      <c r="P334" s="949">
        <v>19</v>
      </c>
      <c r="Q334" s="945">
        <v>5</v>
      </c>
    </row>
    <row r="335" spans="1:17" ht="13.5" customHeight="1" x14ac:dyDescent="0.3">
      <c r="A335" s="1046" t="s">
        <v>745</v>
      </c>
      <c r="B335" s="1047" t="s">
        <v>746</v>
      </c>
      <c r="C335" s="1093"/>
      <c r="D335" s="1047" t="s">
        <v>20</v>
      </c>
      <c r="E335" s="1047" t="s">
        <v>705</v>
      </c>
      <c r="F335" s="1055">
        <v>72.076250340786189</v>
      </c>
      <c r="G335" s="1056">
        <v>2.7301890655927927</v>
      </c>
      <c r="H335" s="1057">
        <v>37.034803260867164</v>
      </c>
      <c r="I335" s="1012">
        <v>25</v>
      </c>
      <c r="J335" s="1013">
        <v>1</v>
      </c>
      <c r="K335" s="1014">
        <v>26</v>
      </c>
      <c r="L335" s="1058">
        <v>8.3333333333333339</v>
      </c>
      <c r="M335" s="1094" t="s">
        <v>1084</v>
      </c>
      <c r="N335" s="1060">
        <v>8.6666666666666661</v>
      </c>
      <c r="O335" s="949">
        <v>30</v>
      </c>
      <c r="P335" s="949">
        <v>184</v>
      </c>
      <c r="Q335" s="945">
        <v>24</v>
      </c>
    </row>
    <row r="336" spans="1:17" ht="13.5" customHeight="1" x14ac:dyDescent="0.3">
      <c r="A336" s="1046" t="s">
        <v>953</v>
      </c>
      <c r="B336" s="1047" t="s">
        <v>971</v>
      </c>
      <c r="C336" s="1047"/>
      <c r="D336" s="1047" t="s">
        <v>20</v>
      </c>
      <c r="E336" s="1047" t="s">
        <v>705</v>
      </c>
      <c r="F336" s="1049">
        <v>61.421687033413342</v>
      </c>
      <c r="G336" s="1050">
        <v>17.789932850807407</v>
      </c>
      <c r="H336" s="1051">
        <v>38.985147769640314</v>
      </c>
      <c r="I336" s="1012">
        <v>144</v>
      </c>
      <c r="J336" s="1013">
        <v>45</v>
      </c>
      <c r="K336" s="1014">
        <v>189</v>
      </c>
      <c r="L336" s="1052">
        <v>48</v>
      </c>
      <c r="M336" s="1053">
        <v>15</v>
      </c>
      <c r="N336" s="1054">
        <v>63</v>
      </c>
      <c r="O336" s="949">
        <v>26</v>
      </c>
      <c r="P336" s="949">
        <v>165</v>
      </c>
      <c r="Q336" s="945">
        <v>28</v>
      </c>
    </row>
    <row r="337" spans="1:21" ht="13.5" customHeight="1" x14ac:dyDescent="0.3">
      <c r="A337" s="1046" t="s">
        <v>748</v>
      </c>
      <c r="B337" s="1047" t="s">
        <v>749</v>
      </c>
      <c r="C337" s="1093"/>
      <c r="D337" s="1047" t="s">
        <v>20</v>
      </c>
      <c r="E337" s="1047" t="s">
        <v>705</v>
      </c>
      <c r="F337" s="1055">
        <v>87.060168274286909</v>
      </c>
      <c r="G337" s="1056">
        <v>23.782629358655935</v>
      </c>
      <c r="H337" s="1057">
        <v>53.556098357017952</v>
      </c>
      <c r="I337" s="1012">
        <v>211</v>
      </c>
      <c r="J337" s="1013">
        <v>63</v>
      </c>
      <c r="K337" s="1014">
        <v>274</v>
      </c>
      <c r="L337" s="1058">
        <v>70.333333333333329</v>
      </c>
      <c r="M337" s="1059">
        <v>21</v>
      </c>
      <c r="N337" s="1060">
        <v>91.333333333333329</v>
      </c>
      <c r="O337" s="949">
        <v>12</v>
      </c>
      <c r="P337" s="949">
        <v>47</v>
      </c>
      <c r="Q337" s="945">
        <v>9</v>
      </c>
    </row>
    <row r="338" spans="1:21" ht="13.5" customHeight="1" x14ac:dyDescent="0.3">
      <c r="A338" s="1046" t="s">
        <v>750</v>
      </c>
      <c r="B338" s="1047" t="s">
        <v>751</v>
      </c>
      <c r="C338" s="1093"/>
      <c r="D338" s="1047" t="s">
        <v>20</v>
      </c>
      <c r="E338" s="1047" t="s">
        <v>705</v>
      </c>
      <c r="F338" s="1055">
        <v>58.245570367849716</v>
      </c>
      <c r="G338" s="1056">
        <v>14.212367472727321</v>
      </c>
      <c r="H338" s="1057">
        <v>35.801097264275285</v>
      </c>
      <c r="I338" s="1012">
        <v>113</v>
      </c>
      <c r="J338" s="1013">
        <v>29</v>
      </c>
      <c r="K338" s="1014">
        <v>142</v>
      </c>
      <c r="L338" s="1058">
        <v>37.666666666666664</v>
      </c>
      <c r="M338" s="1059">
        <v>9.6666666666666661</v>
      </c>
      <c r="N338" s="1060">
        <v>47.333333333333336</v>
      </c>
      <c r="O338" s="949">
        <v>31</v>
      </c>
      <c r="P338" s="949">
        <v>199</v>
      </c>
      <c r="Q338" s="945">
        <v>21</v>
      </c>
    </row>
    <row r="339" spans="1:21" ht="13.5" customHeight="1" x14ac:dyDescent="0.3">
      <c r="A339" s="1046" t="s">
        <v>752</v>
      </c>
      <c r="B339" s="1047" t="s">
        <v>753</v>
      </c>
      <c r="C339" s="1093"/>
      <c r="D339" s="1047" t="s">
        <v>20</v>
      </c>
      <c r="E339" s="1047" t="s">
        <v>705</v>
      </c>
      <c r="F339" s="1055">
        <v>60.957064636560567</v>
      </c>
      <c r="G339" s="1056">
        <v>17.571883177196415</v>
      </c>
      <c r="H339" s="1057">
        <v>40.11029405748075</v>
      </c>
      <c r="I339" s="1012">
        <v>22</v>
      </c>
      <c r="J339" s="1013">
        <v>6</v>
      </c>
      <c r="K339" s="1014">
        <v>28</v>
      </c>
      <c r="L339" s="1058">
        <v>7.333333333333333</v>
      </c>
      <c r="M339" s="1059">
        <v>2</v>
      </c>
      <c r="N339" s="1060">
        <v>9.3333333333333339</v>
      </c>
      <c r="O339" s="949">
        <v>24</v>
      </c>
      <c r="P339" s="949">
        <v>153</v>
      </c>
      <c r="Q339" s="945">
        <v>25</v>
      </c>
    </row>
    <row r="340" spans="1:21" ht="13.5" customHeight="1" x14ac:dyDescent="0.3">
      <c r="A340" s="1046" t="s">
        <v>754</v>
      </c>
      <c r="B340" s="1047" t="s">
        <v>755</v>
      </c>
      <c r="C340" s="1093"/>
      <c r="D340" s="1047" t="s">
        <v>20</v>
      </c>
      <c r="E340" s="1047" t="s">
        <v>705</v>
      </c>
      <c r="F340" s="1055">
        <v>88.738965773715279</v>
      </c>
      <c r="G340" s="1056">
        <v>27.155417341932282</v>
      </c>
      <c r="H340" s="1057">
        <v>56.313924707571367</v>
      </c>
      <c r="I340" s="1012">
        <v>162</v>
      </c>
      <c r="J340" s="1013">
        <v>56</v>
      </c>
      <c r="K340" s="1014">
        <v>218</v>
      </c>
      <c r="L340" s="1058">
        <v>54</v>
      </c>
      <c r="M340" s="1059">
        <v>18.666666666666668</v>
      </c>
      <c r="N340" s="1060">
        <v>72.666666666666671</v>
      </c>
      <c r="O340" s="949">
        <v>11</v>
      </c>
      <c r="P340" s="949">
        <v>40</v>
      </c>
      <c r="Q340" s="945">
        <v>13</v>
      </c>
    </row>
    <row r="341" spans="1:21" ht="13.5" customHeight="1" x14ac:dyDescent="0.3">
      <c r="A341" s="1046" t="s">
        <v>756</v>
      </c>
      <c r="B341" s="1047" t="s">
        <v>757</v>
      </c>
      <c r="C341" s="1093"/>
      <c r="D341" s="1047" t="s">
        <v>20</v>
      </c>
      <c r="E341" s="1047" t="s">
        <v>705</v>
      </c>
      <c r="F341" s="1055">
        <v>80.243293682983776</v>
      </c>
      <c r="G341" s="1056">
        <v>26.603292499868321</v>
      </c>
      <c r="H341" s="1057">
        <v>52.222203289960106</v>
      </c>
      <c r="I341" s="1012">
        <v>364</v>
      </c>
      <c r="J341" s="1013">
        <v>132</v>
      </c>
      <c r="K341" s="1014">
        <v>496</v>
      </c>
      <c r="L341" s="1058">
        <v>121.33333333333333</v>
      </c>
      <c r="M341" s="1059">
        <v>44</v>
      </c>
      <c r="N341" s="1060">
        <v>165.33333333333334</v>
      </c>
      <c r="O341" s="949">
        <v>14</v>
      </c>
      <c r="P341" s="949">
        <v>54</v>
      </c>
      <c r="Q341" s="945">
        <v>11</v>
      </c>
    </row>
    <row r="342" spans="1:21" ht="13.5" customHeight="1" x14ac:dyDescent="0.3">
      <c r="A342" s="1046" t="s">
        <v>758</v>
      </c>
      <c r="B342" s="1047" t="s">
        <v>759</v>
      </c>
      <c r="C342" s="1093"/>
      <c r="D342" s="1047" t="s">
        <v>20</v>
      </c>
      <c r="E342" s="1047" t="s">
        <v>705</v>
      </c>
      <c r="F342" s="1055">
        <v>68.684059888721208</v>
      </c>
      <c r="G342" s="1056">
        <v>26.651669310534132</v>
      </c>
      <c r="H342" s="1057">
        <v>46.838936089096215</v>
      </c>
      <c r="I342" s="1012">
        <v>88</v>
      </c>
      <c r="J342" s="1013">
        <v>36</v>
      </c>
      <c r="K342" s="1014">
        <v>124</v>
      </c>
      <c r="L342" s="1058">
        <v>29.333333333333332</v>
      </c>
      <c r="M342" s="1059">
        <v>12</v>
      </c>
      <c r="N342" s="1060">
        <v>41.333333333333336</v>
      </c>
      <c r="O342" s="949">
        <v>19</v>
      </c>
      <c r="P342" s="949">
        <v>87</v>
      </c>
      <c r="Q342" s="945">
        <v>27</v>
      </c>
    </row>
    <row r="343" spans="1:21" ht="13.5" customHeight="1" x14ac:dyDescent="0.3">
      <c r="A343" s="1046" t="s">
        <v>760</v>
      </c>
      <c r="B343" s="1047" t="s">
        <v>761</v>
      </c>
      <c r="C343" s="1093"/>
      <c r="D343" s="1047" t="s">
        <v>20</v>
      </c>
      <c r="E343" s="1047" t="s">
        <v>705</v>
      </c>
      <c r="F343" s="1055">
        <v>108.98285954440387</v>
      </c>
      <c r="G343" s="1056">
        <v>31.005677474335801</v>
      </c>
      <c r="H343" s="1057">
        <v>67.676281633171314</v>
      </c>
      <c r="I343" s="1012">
        <v>135</v>
      </c>
      <c r="J343" s="1013">
        <v>42</v>
      </c>
      <c r="K343" s="1014">
        <v>177</v>
      </c>
      <c r="L343" s="1058">
        <v>45</v>
      </c>
      <c r="M343" s="1059">
        <v>14</v>
      </c>
      <c r="N343" s="1060">
        <v>59</v>
      </c>
      <c r="O343" s="949">
        <v>4</v>
      </c>
      <c r="P343" s="949">
        <v>8</v>
      </c>
      <c r="Q343" s="945">
        <v>1</v>
      </c>
    </row>
    <row r="344" spans="1:21" ht="13.5" customHeight="1" x14ac:dyDescent="0.3">
      <c r="A344" s="1046" t="s">
        <v>762</v>
      </c>
      <c r="B344" s="1047" t="s">
        <v>763</v>
      </c>
      <c r="C344" s="1093"/>
      <c r="D344" s="1047" t="s">
        <v>20</v>
      </c>
      <c r="E344" s="1047" t="s">
        <v>705</v>
      </c>
      <c r="F344" s="1055">
        <v>79.462176125340406</v>
      </c>
      <c r="G344" s="1056">
        <v>28.48361755958808</v>
      </c>
      <c r="H344" s="1057">
        <v>53.042091034716954</v>
      </c>
      <c r="I344" s="1012">
        <v>189</v>
      </c>
      <c r="J344" s="1013">
        <v>73</v>
      </c>
      <c r="K344" s="1014">
        <v>262</v>
      </c>
      <c r="L344" s="1058">
        <v>63</v>
      </c>
      <c r="M344" s="1059">
        <v>24.333333333333332</v>
      </c>
      <c r="N344" s="1060">
        <v>87.333333333333329</v>
      </c>
      <c r="O344" s="949">
        <v>13</v>
      </c>
      <c r="P344" s="949">
        <v>51</v>
      </c>
      <c r="Q344" s="945">
        <v>15</v>
      </c>
      <c r="S344" s="697"/>
      <c r="T344" s="697"/>
      <c r="U344" s="697"/>
    </row>
    <row r="345" spans="1:21" ht="13.5" customHeight="1" x14ac:dyDescent="0.3">
      <c r="A345" s="1046" t="s">
        <v>764</v>
      </c>
      <c r="B345" s="1047" t="s">
        <v>765</v>
      </c>
      <c r="C345" s="855" t="s">
        <v>862</v>
      </c>
      <c r="D345" s="1047" t="s">
        <v>766</v>
      </c>
      <c r="E345" s="1047" t="s">
        <v>767</v>
      </c>
      <c r="F345" s="1049">
        <v>72.989082957062223</v>
      </c>
      <c r="G345" s="1050">
        <v>17.318714892498075</v>
      </c>
      <c r="H345" s="1051">
        <v>45.994642433252956</v>
      </c>
      <c r="I345" s="1012">
        <v>141</v>
      </c>
      <c r="J345" s="1013">
        <v>37</v>
      </c>
      <c r="K345" s="1014">
        <v>183</v>
      </c>
      <c r="L345" s="1052">
        <v>47</v>
      </c>
      <c r="M345" s="1053">
        <v>12.333333333333334</v>
      </c>
      <c r="N345" s="1054">
        <v>61</v>
      </c>
      <c r="O345" s="949">
        <v>13</v>
      </c>
      <c r="P345" s="949">
        <v>98</v>
      </c>
      <c r="Q345" s="945">
        <v>17</v>
      </c>
    </row>
    <row r="346" spans="1:21" ht="13.5" customHeight="1" x14ac:dyDescent="0.3">
      <c r="A346" s="1046" t="s">
        <v>768</v>
      </c>
      <c r="B346" s="1047" t="s">
        <v>769</v>
      </c>
      <c r="C346" s="855" t="s">
        <v>862</v>
      </c>
      <c r="D346" s="1047" t="s">
        <v>766</v>
      </c>
      <c r="E346" s="1047" t="s">
        <v>767</v>
      </c>
      <c r="F346" s="1049">
        <v>77.980483104367551</v>
      </c>
      <c r="G346" s="1050">
        <v>19.104043169699185</v>
      </c>
      <c r="H346" s="1051">
        <v>49.158933212435137</v>
      </c>
      <c r="I346" s="1012">
        <v>124</v>
      </c>
      <c r="J346" s="1013">
        <v>31</v>
      </c>
      <c r="K346" s="1014">
        <v>159</v>
      </c>
      <c r="L346" s="1052">
        <v>41.333333333333336</v>
      </c>
      <c r="M346" s="1053">
        <v>10.333333333333334</v>
      </c>
      <c r="N346" s="1054">
        <v>53</v>
      </c>
      <c r="O346" s="949">
        <v>8</v>
      </c>
      <c r="P346" s="949">
        <v>76</v>
      </c>
      <c r="Q346" s="945">
        <v>9</v>
      </c>
    </row>
    <row r="347" spans="1:21" ht="13.5" customHeight="1" x14ac:dyDescent="0.3">
      <c r="A347" s="1046" t="s">
        <v>770</v>
      </c>
      <c r="B347" s="1047" t="s">
        <v>771</v>
      </c>
      <c r="C347" s="855" t="s">
        <v>862</v>
      </c>
      <c r="D347" s="1047" t="s">
        <v>766</v>
      </c>
      <c r="E347" s="1047" t="s">
        <v>767</v>
      </c>
      <c r="F347" s="1049">
        <v>66.463364506851931</v>
      </c>
      <c r="G347" s="1050">
        <v>21.397601215099527</v>
      </c>
      <c r="H347" s="1051">
        <v>43.110631244003706</v>
      </c>
      <c r="I347" s="1012">
        <v>152</v>
      </c>
      <c r="J347" s="1013">
        <v>52</v>
      </c>
      <c r="K347" s="1014">
        <v>203</v>
      </c>
      <c r="L347" s="1052">
        <v>50.666666666666664</v>
      </c>
      <c r="M347" s="1053">
        <v>17.333333333333332</v>
      </c>
      <c r="N347" s="1054">
        <v>67.666666666666671</v>
      </c>
      <c r="O347" s="949">
        <v>15</v>
      </c>
      <c r="P347" s="949">
        <v>127</v>
      </c>
      <c r="Q347" s="945">
        <v>20</v>
      </c>
    </row>
    <row r="348" spans="1:21" ht="13.5" customHeight="1" x14ac:dyDescent="0.3">
      <c r="A348" s="1046" t="s">
        <v>772</v>
      </c>
      <c r="B348" s="1047" t="s">
        <v>773</v>
      </c>
      <c r="C348" s="855" t="s">
        <v>862</v>
      </c>
      <c r="D348" s="1047" t="s">
        <v>766</v>
      </c>
      <c r="E348" s="1047" t="s">
        <v>767</v>
      </c>
      <c r="F348" s="1055">
        <v>64.203407613988574</v>
      </c>
      <c r="G348" s="1056">
        <v>24.585397205191853</v>
      </c>
      <c r="H348" s="1057">
        <v>43.304939097502313</v>
      </c>
      <c r="I348" s="1012">
        <v>124</v>
      </c>
      <c r="J348" s="1013">
        <v>49</v>
      </c>
      <c r="K348" s="1014">
        <v>170</v>
      </c>
      <c r="L348" s="1058">
        <v>41.333333333333336</v>
      </c>
      <c r="M348" s="1059">
        <v>16.333333333333332</v>
      </c>
      <c r="N348" s="1060">
        <v>56.666666666666664</v>
      </c>
      <c r="O348" s="949">
        <v>14</v>
      </c>
      <c r="P348" s="949">
        <v>123</v>
      </c>
      <c r="Q348" s="945">
        <v>14</v>
      </c>
    </row>
    <row r="349" spans="1:21" ht="13.5" customHeight="1" x14ac:dyDescent="0.3">
      <c r="A349" s="1046" t="s">
        <v>774</v>
      </c>
      <c r="B349" s="1047" t="s">
        <v>775</v>
      </c>
      <c r="C349" s="855" t="s">
        <v>863</v>
      </c>
      <c r="D349" s="1047" t="s">
        <v>766</v>
      </c>
      <c r="E349" s="1047" t="s">
        <v>767</v>
      </c>
      <c r="F349" s="1055">
        <v>69.519500346961436</v>
      </c>
      <c r="G349" s="1056">
        <v>23.507717516170242</v>
      </c>
      <c r="H349" s="1057">
        <v>46.533393776797936</v>
      </c>
      <c r="I349" s="1012">
        <v>206</v>
      </c>
      <c r="J349" s="1013">
        <v>76</v>
      </c>
      <c r="K349" s="1014">
        <v>285</v>
      </c>
      <c r="L349" s="1058">
        <v>68.666666666666671</v>
      </c>
      <c r="M349" s="1059">
        <v>25.333333333333332</v>
      </c>
      <c r="N349" s="1060">
        <v>95</v>
      </c>
      <c r="O349" s="949">
        <v>11</v>
      </c>
      <c r="P349" s="949">
        <v>91</v>
      </c>
      <c r="Q349" s="945">
        <v>8</v>
      </c>
    </row>
    <row r="350" spans="1:21" ht="13.5" customHeight="1" x14ac:dyDescent="0.3">
      <c r="A350" s="1046" t="s">
        <v>776</v>
      </c>
      <c r="B350" s="1047" t="s">
        <v>808</v>
      </c>
      <c r="C350" s="855" t="s">
        <v>863</v>
      </c>
      <c r="D350" s="1047" t="s">
        <v>766</v>
      </c>
      <c r="E350" s="1047" t="s">
        <v>767</v>
      </c>
      <c r="F350" s="1061">
        <v>61.475334794860636</v>
      </c>
      <c r="G350" s="1062">
        <v>19.643998836345311</v>
      </c>
      <c r="H350" s="1063">
        <v>42.85910927600154</v>
      </c>
      <c r="I350" s="1012">
        <v>72</v>
      </c>
      <c r="J350" s="1013">
        <v>25</v>
      </c>
      <c r="K350" s="1014">
        <v>103</v>
      </c>
      <c r="L350" s="1064">
        <v>24</v>
      </c>
      <c r="M350" s="1065">
        <v>8.3333333333333339</v>
      </c>
      <c r="N350" s="1066">
        <v>34.333333333333336</v>
      </c>
      <c r="O350" s="949">
        <v>17</v>
      </c>
      <c r="P350" s="949">
        <v>129</v>
      </c>
      <c r="Q350" s="945">
        <v>16</v>
      </c>
    </row>
    <row r="351" spans="1:21" ht="13.5" customHeight="1" x14ac:dyDescent="0.3">
      <c r="A351" s="1046" t="s">
        <v>777</v>
      </c>
      <c r="B351" s="1047" t="s">
        <v>778</v>
      </c>
      <c r="C351" s="855" t="s">
        <v>863</v>
      </c>
      <c r="D351" s="1047" t="s">
        <v>766</v>
      </c>
      <c r="E351" s="1047" t="s">
        <v>767</v>
      </c>
      <c r="F351" s="1061">
        <v>69.017583598928013</v>
      </c>
      <c r="G351" s="1062">
        <v>20.605213086157551</v>
      </c>
      <c r="H351" s="1063">
        <v>47.854616313721031</v>
      </c>
      <c r="I351" s="1012">
        <v>145</v>
      </c>
      <c r="J351" s="1013">
        <v>48</v>
      </c>
      <c r="K351" s="1014">
        <v>204</v>
      </c>
      <c r="L351" s="1064">
        <v>48.333333333333336</v>
      </c>
      <c r="M351" s="1065">
        <v>16</v>
      </c>
      <c r="N351" s="1066">
        <v>68</v>
      </c>
      <c r="O351" s="949">
        <v>10</v>
      </c>
      <c r="P351" s="949">
        <v>83</v>
      </c>
      <c r="Q351" s="945">
        <v>12</v>
      </c>
    </row>
    <row r="352" spans="1:21" ht="13.5" customHeight="1" x14ac:dyDescent="0.3">
      <c r="A352" s="1046" t="s">
        <v>779</v>
      </c>
      <c r="B352" s="1047" t="s">
        <v>811</v>
      </c>
      <c r="C352" s="855" t="s">
        <v>867</v>
      </c>
      <c r="D352" s="1047" t="s">
        <v>766</v>
      </c>
      <c r="E352" s="1047" t="s">
        <v>767</v>
      </c>
      <c r="F352" s="1061">
        <v>98.817483468517977</v>
      </c>
      <c r="G352" s="1062">
        <v>31.132134803732068</v>
      </c>
      <c r="H352" s="1063">
        <v>65.992128951827667</v>
      </c>
      <c r="I352" s="1012">
        <v>98</v>
      </c>
      <c r="J352" s="1013">
        <v>32</v>
      </c>
      <c r="K352" s="1014">
        <v>133</v>
      </c>
      <c r="L352" s="1064">
        <v>32.666666666666664</v>
      </c>
      <c r="M352" s="1065">
        <v>10.666666666666666</v>
      </c>
      <c r="N352" s="1066">
        <v>44.333333333333336</v>
      </c>
      <c r="O352" s="949">
        <v>1</v>
      </c>
      <c r="P352" s="949">
        <v>13</v>
      </c>
      <c r="Q352" s="945">
        <v>1</v>
      </c>
    </row>
    <row r="353" spans="1:17" ht="13.5" customHeight="1" x14ac:dyDescent="0.3">
      <c r="A353" s="1046" t="s">
        <v>780</v>
      </c>
      <c r="B353" s="1047" t="s">
        <v>781</v>
      </c>
      <c r="C353" s="855" t="s">
        <v>867</v>
      </c>
      <c r="D353" s="1047" t="s">
        <v>766</v>
      </c>
      <c r="E353" s="1047" t="s">
        <v>767</v>
      </c>
      <c r="F353" s="1061">
        <v>81.328266828832554</v>
      </c>
      <c r="G353" s="1062">
        <v>23.59649585502801</v>
      </c>
      <c r="H353" s="1063">
        <v>53.295584472531687</v>
      </c>
      <c r="I353" s="1012">
        <v>202</v>
      </c>
      <c r="J353" s="1013">
        <v>63</v>
      </c>
      <c r="K353" s="1014">
        <v>273</v>
      </c>
      <c r="L353" s="1064">
        <v>67.333333333333329</v>
      </c>
      <c r="M353" s="1065">
        <v>21</v>
      </c>
      <c r="N353" s="1066">
        <v>91</v>
      </c>
      <c r="O353" s="949">
        <v>7</v>
      </c>
      <c r="P353" s="949">
        <v>49</v>
      </c>
      <c r="Q353" s="945">
        <v>6</v>
      </c>
    </row>
    <row r="354" spans="1:17" ht="13.5" customHeight="1" x14ac:dyDescent="0.3">
      <c r="A354" s="1046" t="s">
        <v>782</v>
      </c>
      <c r="B354" s="1047" t="s">
        <v>783</v>
      </c>
      <c r="C354" s="855" t="s">
        <v>867</v>
      </c>
      <c r="D354" s="1047" t="s">
        <v>766</v>
      </c>
      <c r="E354" s="1047" t="s">
        <v>767</v>
      </c>
      <c r="F354" s="1061">
        <v>49.800054873071623</v>
      </c>
      <c r="G354" s="1062">
        <v>6.0464110803795306</v>
      </c>
      <c r="H354" s="1063">
        <v>29.832596310466812</v>
      </c>
      <c r="I354" s="1012">
        <v>77</v>
      </c>
      <c r="J354" s="1013">
        <v>10</v>
      </c>
      <c r="K354" s="1014">
        <v>95</v>
      </c>
      <c r="L354" s="1064">
        <v>25.666666666666668</v>
      </c>
      <c r="M354" s="1065">
        <v>3.3333333333333335</v>
      </c>
      <c r="N354" s="1066">
        <v>31.666666666666668</v>
      </c>
      <c r="O354" s="949">
        <v>22</v>
      </c>
      <c r="P354" s="949">
        <v>274</v>
      </c>
      <c r="Q354" s="945">
        <v>22</v>
      </c>
    </row>
    <row r="355" spans="1:17" ht="13.5" customHeight="1" x14ac:dyDescent="0.3">
      <c r="A355" s="1046" t="s">
        <v>784</v>
      </c>
      <c r="B355" s="1047" t="s">
        <v>785</v>
      </c>
      <c r="C355" s="855" t="s">
        <v>867</v>
      </c>
      <c r="D355" s="1047" t="s">
        <v>766</v>
      </c>
      <c r="E355" s="1047" t="s">
        <v>767</v>
      </c>
      <c r="F355" s="1061">
        <v>90.231798957006063</v>
      </c>
      <c r="G355" s="1062">
        <v>26.758964777502115</v>
      </c>
      <c r="H355" s="1063">
        <v>58.171670928973221</v>
      </c>
      <c r="I355" s="1012">
        <v>170</v>
      </c>
      <c r="J355" s="1013">
        <v>54</v>
      </c>
      <c r="K355" s="1014">
        <v>226</v>
      </c>
      <c r="L355" s="1064">
        <v>56.666666666666664</v>
      </c>
      <c r="M355" s="1065">
        <v>18</v>
      </c>
      <c r="N355" s="1066">
        <v>75.333333333333329</v>
      </c>
      <c r="O355" s="949">
        <v>4</v>
      </c>
      <c r="P355" s="949">
        <v>36</v>
      </c>
      <c r="Q355" s="945">
        <v>5</v>
      </c>
    </row>
    <row r="356" spans="1:17" ht="13.5" customHeight="1" x14ac:dyDescent="0.3">
      <c r="A356" s="1046" t="s">
        <v>786</v>
      </c>
      <c r="B356" s="1047" t="s">
        <v>787</v>
      </c>
      <c r="C356" s="855" t="s">
        <v>867</v>
      </c>
      <c r="D356" s="1047" t="s">
        <v>766</v>
      </c>
      <c r="E356" s="1047" t="s">
        <v>767</v>
      </c>
      <c r="F356" s="1061">
        <v>88.138717952319311</v>
      </c>
      <c r="G356" s="1062">
        <v>32.937936303819122</v>
      </c>
      <c r="H356" s="1063">
        <v>63.296908146899511</v>
      </c>
      <c r="I356" s="1012">
        <v>113</v>
      </c>
      <c r="J356" s="1013">
        <v>47</v>
      </c>
      <c r="K356" s="1014">
        <v>168</v>
      </c>
      <c r="L356" s="1064">
        <v>37.666666666666664</v>
      </c>
      <c r="M356" s="1065">
        <v>15.666666666666666</v>
      </c>
      <c r="N356" s="1066">
        <v>56</v>
      </c>
      <c r="O356" s="949">
        <v>2</v>
      </c>
      <c r="P356" s="949">
        <v>18</v>
      </c>
      <c r="Q356" s="945">
        <v>7</v>
      </c>
    </row>
    <row r="357" spans="1:17" ht="13.5" customHeight="1" x14ac:dyDescent="0.3">
      <c r="A357" s="1046" t="s">
        <v>788</v>
      </c>
      <c r="B357" s="1047" t="s">
        <v>789</v>
      </c>
      <c r="C357" s="855" t="s">
        <v>789</v>
      </c>
      <c r="D357" s="1047" t="s">
        <v>766</v>
      </c>
      <c r="E357" s="1047" t="s">
        <v>767</v>
      </c>
      <c r="F357" s="935">
        <v>78.348905162150075</v>
      </c>
      <c r="G357" s="936">
        <v>11.979011204122328</v>
      </c>
      <c r="H357" s="948">
        <v>46.152829561340404</v>
      </c>
      <c r="I357" s="1012">
        <v>141</v>
      </c>
      <c r="J357" s="1013">
        <v>23</v>
      </c>
      <c r="K357" s="1014">
        <v>169</v>
      </c>
      <c r="L357" s="940">
        <v>47</v>
      </c>
      <c r="M357" s="941">
        <v>7.666666666666667</v>
      </c>
      <c r="N357" s="942">
        <v>56.333333333333336</v>
      </c>
      <c r="O357" s="949">
        <v>12</v>
      </c>
      <c r="P357" s="949">
        <v>95</v>
      </c>
      <c r="Q357" s="945">
        <v>18</v>
      </c>
    </row>
    <row r="358" spans="1:17" ht="13.5" customHeight="1" x14ac:dyDescent="0.3">
      <c r="A358" s="1046" t="s">
        <v>790</v>
      </c>
      <c r="B358" s="1047" t="s">
        <v>791</v>
      </c>
      <c r="C358" s="855" t="s">
        <v>789</v>
      </c>
      <c r="D358" s="1047" t="s">
        <v>766</v>
      </c>
      <c r="E358" s="1047" t="s">
        <v>767</v>
      </c>
      <c r="F358" s="935">
        <v>60.942662656928007</v>
      </c>
      <c r="G358" s="936">
        <v>24.843348881959084</v>
      </c>
      <c r="H358" s="948">
        <v>42.865218651565868</v>
      </c>
      <c r="I358" s="1012">
        <v>72</v>
      </c>
      <c r="J358" s="1013">
        <v>31</v>
      </c>
      <c r="K358" s="1014">
        <v>102</v>
      </c>
      <c r="L358" s="940">
        <v>24</v>
      </c>
      <c r="M358" s="941">
        <v>10.333333333333334</v>
      </c>
      <c r="N358" s="942">
        <v>34</v>
      </c>
      <c r="O358" s="949">
        <v>16</v>
      </c>
      <c r="P358" s="949">
        <v>128</v>
      </c>
      <c r="Q358" s="945">
        <v>15</v>
      </c>
    </row>
    <row r="359" spans="1:17" ht="13.5" customHeight="1" x14ac:dyDescent="0.3">
      <c r="A359" s="1046" t="s">
        <v>792</v>
      </c>
      <c r="B359" s="1047" t="s">
        <v>793</v>
      </c>
      <c r="C359" s="855" t="s">
        <v>865</v>
      </c>
      <c r="D359" s="1047" t="s">
        <v>766</v>
      </c>
      <c r="E359" s="1047" t="s">
        <v>767</v>
      </c>
      <c r="F359" s="1061">
        <v>65.776443321832573</v>
      </c>
      <c r="G359" s="1062">
        <v>17.347034002585954</v>
      </c>
      <c r="H359" s="1063">
        <v>42.350391448414037</v>
      </c>
      <c r="I359" s="1012">
        <v>133</v>
      </c>
      <c r="J359" s="1013">
        <v>39</v>
      </c>
      <c r="K359" s="1014">
        <v>178</v>
      </c>
      <c r="L359" s="1064">
        <v>44.333333333333336</v>
      </c>
      <c r="M359" s="1065">
        <v>13</v>
      </c>
      <c r="N359" s="1066">
        <v>59.333333333333336</v>
      </c>
      <c r="O359" s="949">
        <v>19</v>
      </c>
      <c r="P359" s="949">
        <v>136</v>
      </c>
      <c r="Q359" s="945">
        <v>10</v>
      </c>
    </row>
    <row r="360" spans="1:17" ht="13.5" customHeight="1" x14ac:dyDescent="0.3">
      <c r="A360" s="1046" t="s">
        <v>794</v>
      </c>
      <c r="B360" s="1047" t="s">
        <v>795</v>
      </c>
      <c r="C360" s="855" t="s">
        <v>865</v>
      </c>
      <c r="D360" s="1047" t="s">
        <v>766</v>
      </c>
      <c r="E360" s="1047" t="s">
        <v>767</v>
      </c>
      <c r="F360" s="1061">
        <v>89.484689587394499</v>
      </c>
      <c r="G360" s="1062">
        <v>22.484859706354296</v>
      </c>
      <c r="H360" s="1063">
        <v>57.670694500238731</v>
      </c>
      <c r="I360" s="1012">
        <v>71</v>
      </c>
      <c r="J360" s="1013">
        <v>20</v>
      </c>
      <c r="K360" s="1014">
        <v>95</v>
      </c>
      <c r="L360" s="1064">
        <v>23.666666666666668</v>
      </c>
      <c r="M360" s="1065">
        <v>6.666666666666667</v>
      </c>
      <c r="N360" s="1066">
        <v>31.666666666666668</v>
      </c>
      <c r="O360" s="949">
        <v>5</v>
      </c>
      <c r="P360" s="949">
        <v>37</v>
      </c>
      <c r="Q360" s="945">
        <v>2</v>
      </c>
    </row>
    <row r="361" spans="1:17" ht="13.5" customHeight="1" x14ac:dyDescent="0.3">
      <c r="A361" s="1046" t="s">
        <v>796</v>
      </c>
      <c r="B361" s="1047" t="s">
        <v>812</v>
      </c>
      <c r="C361" s="855" t="s">
        <v>865</v>
      </c>
      <c r="D361" s="1047" t="s">
        <v>766</v>
      </c>
      <c r="E361" s="1047" t="s">
        <v>767</v>
      </c>
      <c r="F361" s="1061">
        <v>72.902614623921252</v>
      </c>
      <c r="G361" s="1062">
        <v>27.82093816958411</v>
      </c>
      <c r="H361" s="1063">
        <v>49.098811308167249</v>
      </c>
      <c r="I361" s="1012">
        <v>238</v>
      </c>
      <c r="J361" s="1013">
        <v>95</v>
      </c>
      <c r="K361" s="1014">
        <v>328</v>
      </c>
      <c r="L361" s="1064">
        <v>79.333333333333329</v>
      </c>
      <c r="M361" s="1065">
        <v>31.666666666666668</v>
      </c>
      <c r="N361" s="1066">
        <v>109.33333333333333</v>
      </c>
      <c r="O361" s="949">
        <v>9</v>
      </c>
      <c r="P361" s="949">
        <v>77</v>
      </c>
      <c r="Q361" s="945">
        <v>4</v>
      </c>
    </row>
    <row r="362" spans="1:17" ht="13.5" customHeight="1" x14ac:dyDescent="0.3">
      <c r="A362" s="1046" t="s">
        <v>797</v>
      </c>
      <c r="B362" s="1047" t="s">
        <v>798</v>
      </c>
      <c r="C362" s="855" t="s">
        <v>799</v>
      </c>
      <c r="D362" s="1047" t="s">
        <v>766</v>
      </c>
      <c r="E362" s="1047" t="s">
        <v>767</v>
      </c>
      <c r="F362" s="1061">
        <v>46.421243069854079</v>
      </c>
      <c r="G362" s="1062">
        <v>13.267451332423832</v>
      </c>
      <c r="H362" s="1063">
        <v>35.008768251706655</v>
      </c>
      <c r="I362" s="1012">
        <v>111</v>
      </c>
      <c r="J362" s="1013">
        <v>33</v>
      </c>
      <c r="K362" s="1014">
        <v>163</v>
      </c>
      <c r="L362" s="1064">
        <v>37</v>
      </c>
      <c r="M362" s="1065">
        <v>11</v>
      </c>
      <c r="N362" s="1066">
        <v>54.333333333333336</v>
      </c>
      <c r="O362" s="949">
        <v>21</v>
      </c>
      <c r="P362" s="949">
        <v>207</v>
      </c>
      <c r="Q362" s="945">
        <v>19</v>
      </c>
    </row>
    <row r="363" spans="1:17" ht="13.5" customHeight="1" x14ac:dyDescent="0.3">
      <c r="A363" s="1046" t="s">
        <v>800</v>
      </c>
      <c r="B363" s="1047" t="s">
        <v>801</v>
      </c>
      <c r="C363" s="855" t="s">
        <v>866</v>
      </c>
      <c r="D363" s="1047" t="s">
        <v>766</v>
      </c>
      <c r="E363" s="1047" t="s">
        <v>767</v>
      </c>
      <c r="F363" s="1061">
        <v>67.248845904993118</v>
      </c>
      <c r="G363" s="1062">
        <v>19.235058721587112</v>
      </c>
      <c r="H363" s="1063">
        <v>42.752853309799356</v>
      </c>
      <c r="I363" s="1012">
        <v>256</v>
      </c>
      <c r="J363" s="1013">
        <v>77</v>
      </c>
      <c r="K363" s="1014">
        <v>335</v>
      </c>
      <c r="L363" s="1064">
        <v>85.333333333333329</v>
      </c>
      <c r="M363" s="1065">
        <v>25.666666666666668</v>
      </c>
      <c r="N363" s="1066">
        <v>111.66666666666667</v>
      </c>
      <c r="O363" s="949">
        <v>18</v>
      </c>
      <c r="P363" s="949">
        <v>130</v>
      </c>
      <c r="Q363" s="945">
        <v>11</v>
      </c>
    </row>
    <row r="364" spans="1:17" ht="13.5" customHeight="1" x14ac:dyDescent="0.3">
      <c r="A364" s="1046" t="s">
        <v>802</v>
      </c>
      <c r="B364" s="1047" t="s">
        <v>803</v>
      </c>
      <c r="C364" s="855" t="s">
        <v>866</v>
      </c>
      <c r="D364" s="1047" t="s">
        <v>766</v>
      </c>
      <c r="E364" s="1047" t="s">
        <v>767</v>
      </c>
      <c r="F364" s="1061">
        <v>65.751782691416565</v>
      </c>
      <c r="G364" s="1062">
        <v>14.421018982255189</v>
      </c>
      <c r="H364" s="1063">
        <v>37.801545170913926</v>
      </c>
      <c r="I364" s="1012">
        <v>124</v>
      </c>
      <c r="J364" s="1013">
        <v>31</v>
      </c>
      <c r="K364" s="1014">
        <v>151</v>
      </c>
      <c r="L364" s="1064">
        <v>41.333333333333336</v>
      </c>
      <c r="M364" s="1065">
        <v>10.333333333333334</v>
      </c>
      <c r="N364" s="1066">
        <v>50.333333333333336</v>
      </c>
      <c r="O364" s="949">
        <v>20</v>
      </c>
      <c r="P364" s="949">
        <v>177</v>
      </c>
      <c r="Q364" s="945">
        <v>21</v>
      </c>
    </row>
    <row r="365" spans="1:17" ht="13.5" customHeight="1" x14ac:dyDescent="0.3">
      <c r="A365" s="1046" t="s">
        <v>804</v>
      </c>
      <c r="B365" s="1047" t="s">
        <v>805</v>
      </c>
      <c r="C365" s="855" t="s">
        <v>864</v>
      </c>
      <c r="D365" s="1047" t="s">
        <v>766</v>
      </c>
      <c r="E365" s="1047" t="s">
        <v>767</v>
      </c>
      <c r="F365" s="1061">
        <v>94.588252607816358</v>
      </c>
      <c r="G365" s="1062">
        <v>28.461242865820697</v>
      </c>
      <c r="H365" s="1063">
        <v>61.590525438172087</v>
      </c>
      <c r="I365" s="1012">
        <v>193</v>
      </c>
      <c r="J365" s="1013">
        <v>63</v>
      </c>
      <c r="K365" s="1014">
        <v>259</v>
      </c>
      <c r="L365" s="1064">
        <v>64.333333333333329</v>
      </c>
      <c r="M365" s="1065">
        <v>21</v>
      </c>
      <c r="N365" s="1066">
        <v>86.333333333333329</v>
      </c>
      <c r="O365" s="949">
        <v>3</v>
      </c>
      <c r="P365" s="949">
        <v>23</v>
      </c>
      <c r="Q365" s="945">
        <v>3</v>
      </c>
    </row>
    <row r="366" spans="1:17" ht="13.5" customHeight="1" x14ac:dyDescent="0.3">
      <c r="A366" s="1067" t="s">
        <v>806</v>
      </c>
      <c r="B366" s="1068" t="s">
        <v>807</v>
      </c>
      <c r="C366" s="901" t="s">
        <v>864</v>
      </c>
      <c r="D366" s="1068" t="s">
        <v>766</v>
      </c>
      <c r="E366" s="1068" t="s">
        <v>767</v>
      </c>
      <c r="F366" s="1069">
        <v>87.507319425563267</v>
      </c>
      <c r="G366" s="1070">
        <v>21.02333980203003</v>
      </c>
      <c r="H366" s="1071">
        <v>54.423493423770587</v>
      </c>
      <c r="I366" s="1017">
        <v>274</v>
      </c>
      <c r="J366" s="1018">
        <v>74</v>
      </c>
      <c r="K366" s="1019">
        <v>357</v>
      </c>
      <c r="L366" s="1072">
        <v>91.333333333333329</v>
      </c>
      <c r="M366" s="1073">
        <v>24.666666666666668</v>
      </c>
      <c r="N366" s="1074">
        <v>119</v>
      </c>
      <c r="O366" s="972">
        <v>6</v>
      </c>
      <c r="P366" s="972">
        <v>45</v>
      </c>
      <c r="Q366" s="974">
        <v>13</v>
      </c>
    </row>
    <row r="367" spans="1:17" ht="15" x14ac:dyDescent="0.3">
      <c r="A367" s="909"/>
      <c r="B367" s="909"/>
      <c r="C367" s="909"/>
      <c r="D367" s="909"/>
      <c r="E367" s="909"/>
      <c r="F367" s="909"/>
      <c r="G367" s="1077"/>
      <c r="H367" s="909"/>
      <c r="I367" s="976"/>
      <c r="J367" s="1095"/>
      <c r="K367" s="976"/>
      <c r="L367" s="909"/>
      <c r="M367" s="909"/>
      <c r="N367" s="909"/>
      <c r="O367" s="909"/>
      <c r="P367" s="909"/>
      <c r="Q367" s="977"/>
    </row>
    <row r="368" spans="1:17" s="15" customFormat="1" ht="13.5" x14ac:dyDescent="0.3">
      <c r="A368" s="978" t="s">
        <v>53</v>
      </c>
      <c r="B368" s="979" t="s">
        <v>1235</v>
      </c>
      <c r="C368" s="979"/>
      <c r="D368" s="909"/>
      <c r="E368" s="909"/>
      <c r="F368" s="909"/>
      <c r="G368" s="909"/>
      <c r="H368" s="909"/>
      <c r="I368" s="976"/>
      <c r="J368" s="1095"/>
      <c r="K368" s="976"/>
      <c r="L368" s="909"/>
      <c r="M368" s="909"/>
      <c r="N368" s="909"/>
      <c r="O368" s="909"/>
      <c r="P368" s="909"/>
      <c r="Q368" s="977"/>
    </row>
    <row r="369" spans="1:17" s="15" customFormat="1" ht="13.5" x14ac:dyDescent="0.3">
      <c r="A369" s="978"/>
      <c r="B369" s="979" t="s">
        <v>1280</v>
      </c>
      <c r="C369" s="979"/>
      <c r="D369" s="909"/>
      <c r="E369" s="909"/>
      <c r="F369" s="975"/>
      <c r="G369" s="975"/>
      <c r="H369" s="975"/>
      <c r="I369" s="909"/>
      <c r="J369" s="1095"/>
      <c r="K369" s="909"/>
      <c r="L369" s="909"/>
      <c r="M369" s="909"/>
      <c r="N369" s="909"/>
      <c r="O369" s="909"/>
      <c r="P369" s="909"/>
      <c r="Q369" s="977"/>
    </row>
    <row r="370" spans="1:17" s="15" customFormat="1" ht="13.5" x14ac:dyDescent="0.3">
      <c r="A370" s="979"/>
      <c r="B370" s="979" t="s">
        <v>1281</v>
      </c>
      <c r="C370" s="979"/>
      <c r="D370" s="909"/>
      <c r="E370" s="909"/>
      <c r="F370" s="975"/>
      <c r="G370" s="975"/>
      <c r="H370" s="975"/>
      <c r="I370" s="909"/>
      <c r="J370" s="1095"/>
      <c r="K370" s="909"/>
      <c r="L370" s="909"/>
      <c r="M370" s="909"/>
      <c r="N370" s="909"/>
      <c r="O370" s="909"/>
      <c r="P370" s="909"/>
      <c r="Q370" s="977"/>
    </row>
    <row r="371" spans="1:17" s="15" customFormat="1" ht="13.5" x14ac:dyDescent="0.3">
      <c r="A371" s="979"/>
      <c r="B371" s="979" t="s">
        <v>1282</v>
      </c>
      <c r="C371" s="979"/>
      <c r="D371" s="909"/>
      <c r="E371" s="909"/>
      <c r="F371" s="975"/>
      <c r="G371" s="975"/>
      <c r="H371" s="975"/>
      <c r="I371" s="976"/>
      <c r="J371" s="976"/>
      <c r="K371" s="976"/>
      <c r="L371" s="909"/>
      <c r="M371" s="909"/>
      <c r="N371" s="909"/>
      <c r="O371" s="909"/>
      <c r="P371" s="977"/>
      <c r="Q371" s="977"/>
    </row>
    <row r="372" spans="1:17" s="15" customFormat="1" ht="13.5" x14ac:dyDescent="0.3">
      <c r="A372" s="979"/>
      <c r="B372" s="979" t="s">
        <v>1126</v>
      </c>
      <c r="C372" s="979"/>
      <c r="D372" s="909"/>
      <c r="E372" s="909"/>
      <c r="F372" s="909"/>
      <c r="G372" s="909"/>
      <c r="H372" s="909"/>
      <c r="I372" s="976"/>
      <c r="J372" s="1095"/>
      <c r="K372" s="342"/>
      <c r="L372" s="909"/>
      <c r="M372" s="909"/>
      <c r="N372" s="909"/>
      <c r="O372" s="909"/>
      <c r="P372" s="909"/>
      <c r="Q372" s="977"/>
    </row>
    <row r="373" spans="1:17" s="913" customFormat="1" ht="13.5" x14ac:dyDescent="0.3">
      <c r="A373" s="979"/>
      <c r="B373" s="1020" t="s">
        <v>1256</v>
      </c>
      <c r="C373" s="1020"/>
      <c r="D373" s="1021"/>
      <c r="E373" s="1021"/>
      <c r="F373" s="1022"/>
      <c r="G373" s="1022"/>
      <c r="H373" s="1023"/>
      <c r="I373" s="1024"/>
      <c r="J373" s="976"/>
      <c r="K373" s="976"/>
      <c r="L373" s="909"/>
      <c r="M373" s="909"/>
      <c r="N373" s="909"/>
      <c r="O373" s="909"/>
      <c r="P373" s="977"/>
      <c r="Q373" s="977"/>
    </row>
    <row r="374" spans="1:17" s="15" customFormat="1" ht="13.5" x14ac:dyDescent="0.3">
      <c r="A374" s="897" t="s">
        <v>1250</v>
      </c>
      <c r="B374" s="15" t="s">
        <v>1251</v>
      </c>
      <c r="C374" s="979"/>
      <c r="D374" s="909"/>
      <c r="E374" s="909"/>
      <c r="F374" s="909"/>
      <c r="G374" s="975"/>
      <c r="H374" s="909"/>
      <c r="I374" s="976"/>
      <c r="J374" s="1095"/>
      <c r="K374" s="342"/>
      <c r="L374" s="909"/>
      <c r="M374" s="909"/>
      <c r="N374" s="909"/>
      <c r="O374" s="909"/>
      <c r="P374" s="909"/>
      <c r="Q374" s="977"/>
    </row>
    <row r="375" spans="1:17" s="15" customFormat="1" ht="13.5" x14ac:dyDescent="0.3">
      <c r="A375" s="978" t="s">
        <v>17</v>
      </c>
      <c r="B375" s="980" t="s">
        <v>1233</v>
      </c>
      <c r="C375" s="980"/>
      <c r="D375" s="909"/>
      <c r="G375" s="981" t="s">
        <v>1234</v>
      </c>
      <c r="I375" s="982"/>
      <c r="J375" s="982"/>
      <c r="K375" s="983"/>
      <c r="L375" s="909"/>
      <c r="M375" s="909"/>
      <c r="N375" s="909"/>
      <c r="O375" s="909"/>
      <c r="P375" s="909"/>
      <c r="Q375" s="977"/>
    </row>
    <row r="376" spans="1:17" s="15" customFormat="1" ht="13.5" x14ac:dyDescent="0.3">
      <c r="A376" s="979"/>
      <c r="B376" s="980" t="s">
        <v>1237</v>
      </c>
      <c r="C376" s="980"/>
      <c r="D376" s="909"/>
      <c r="G376" s="981" t="s">
        <v>1035</v>
      </c>
      <c r="I376" s="976"/>
      <c r="J376" s="983"/>
      <c r="K376" s="983"/>
      <c r="L376" s="909"/>
      <c r="M376" s="909"/>
      <c r="N376" s="909"/>
      <c r="O376" s="909"/>
      <c r="P376" s="909"/>
      <c r="Q376" s="977"/>
    </row>
    <row r="377" spans="1:17" s="15" customFormat="1" ht="13.5" x14ac:dyDescent="0.3">
      <c r="A377" s="979"/>
      <c r="B377" s="984" t="s">
        <v>1083</v>
      </c>
      <c r="C377" s="984"/>
      <c r="I377" s="983"/>
      <c r="J377" s="983"/>
      <c r="K377" s="983"/>
      <c r="L377" s="909"/>
      <c r="M377" s="909"/>
      <c r="N377" s="909"/>
      <c r="O377" s="909"/>
      <c r="P377" s="909"/>
      <c r="Q377" s="977"/>
    </row>
    <row r="378" spans="1:17" s="15" customFormat="1" ht="13.5" x14ac:dyDescent="0.3">
      <c r="B378" s="984" t="s">
        <v>913</v>
      </c>
      <c r="C378" s="984"/>
      <c r="I378" s="983"/>
      <c r="J378" s="983"/>
      <c r="K378" s="983"/>
      <c r="L378" s="909"/>
      <c r="M378" s="909"/>
      <c r="N378" s="909"/>
      <c r="O378" s="909"/>
      <c r="P378" s="909"/>
      <c r="Q378" s="977"/>
    </row>
    <row r="379" spans="1:17" s="15" customFormat="1" ht="13.5" x14ac:dyDescent="0.3">
      <c r="B379" s="980" t="s">
        <v>964</v>
      </c>
      <c r="G379" s="981" t="s">
        <v>963</v>
      </c>
      <c r="I379" s="983"/>
      <c r="J379" s="983"/>
      <c r="K379" s="983"/>
      <c r="L379" s="909"/>
      <c r="M379" s="909"/>
      <c r="N379" s="909"/>
      <c r="O379" s="977"/>
      <c r="P379" s="977"/>
      <c r="Q379" s="977"/>
    </row>
    <row r="380" spans="1:17" s="15" customFormat="1" ht="13.5" x14ac:dyDescent="0.3">
      <c r="B380" s="984" t="s">
        <v>960</v>
      </c>
      <c r="G380" s="981" t="s">
        <v>958</v>
      </c>
      <c r="I380" s="985"/>
      <c r="J380" s="985"/>
      <c r="K380" s="985"/>
      <c r="O380" s="415"/>
      <c r="P380" s="415"/>
      <c r="Q380" s="977"/>
    </row>
    <row r="381" spans="1:17" s="15" customFormat="1" ht="13.5" x14ac:dyDescent="0.3">
      <c r="B381" s="984" t="s">
        <v>961</v>
      </c>
      <c r="G381" s="981" t="s">
        <v>957</v>
      </c>
      <c r="I381" s="985"/>
      <c r="J381" s="985"/>
      <c r="K381" s="985"/>
      <c r="O381" s="415"/>
      <c r="P381" s="415"/>
      <c r="Q381" s="986"/>
    </row>
    <row r="382" spans="1:17" s="15" customFormat="1" ht="13.5" x14ac:dyDescent="0.3">
      <c r="B382" s="984" t="s">
        <v>962</v>
      </c>
      <c r="G382" s="981" t="s">
        <v>959</v>
      </c>
      <c r="I382" s="985"/>
      <c r="J382" s="985"/>
      <c r="K382" s="985"/>
      <c r="O382" s="415"/>
      <c r="P382" s="415"/>
      <c r="Q382" s="986"/>
    </row>
    <row r="383" spans="1:17" ht="17.25" x14ac:dyDescent="0.35">
      <c r="A383" s="200"/>
      <c r="B383" s="200"/>
      <c r="C383" s="200"/>
      <c r="D383" s="200"/>
      <c r="E383" s="200"/>
      <c r="F383" s="1083"/>
      <c r="G383" s="1083"/>
      <c r="H383" s="1083"/>
      <c r="I383" s="1096"/>
      <c r="J383" s="1095"/>
      <c r="K383" s="1096"/>
      <c r="L383" s="1083"/>
      <c r="M383" s="1083"/>
      <c r="N383" s="1083"/>
      <c r="O383" s="1083"/>
      <c r="P383" s="1083"/>
      <c r="Q383" s="990"/>
    </row>
    <row r="384" spans="1:17" x14ac:dyDescent="0.3">
      <c r="J384" s="1095"/>
      <c r="Q384" s="990"/>
    </row>
    <row r="385" spans="10:10" x14ac:dyDescent="0.3">
      <c r="J385" s="1095"/>
    </row>
    <row r="386" spans="10:10" x14ac:dyDescent="0.3">
      <c r="J386" s="1095"/>
    </row>
    <row r="387" spans="10:10" x14ac:dyDescent="0.3">
      <c r="J387" s="1095"/>
    </row>
    <row r="388" spans="10:10" x14ac:dyDescent="0.3">
      <c r="J388" s="1095"/>
    </row>
    <row r="389" spans="10:10" x14ac:dyDescent="0.3">
      <c r="J389" s="1095"/>
    </row>
    <row r="390" spans="10:10" x14ac:dyDescent="0.3">
      <c r="J390" s="1095"/>
    </row>
    <row r="391" spans="10:10" x14ac:dyDescent="0.3">
      <c r="J391" s="1095"/>
    </row>
    <row r="392" spans="10:10" x14ac:dyDescent="0.3">
      <c r="J392" s="1095"/>
    </row>
    <row r="393" spans="10:10" x14ac:dyDescent="0.3">
      <c r="J393" s="1095"/>
    </row>
    <row r="394" spans="10:10" x14ac:dyDescent="0.3">
      <c r="J394" s="1095"/>
    </row>
    <row r="395" spans="10:10" x14ac:dyDescent="0.3">
      <c r="J395" s="1095"/>
    </row>
    <row r="396" spans="10:10" x14ac:dyDescent="0.3">
      <c r="J396" s="1095"/>
    </row>
    <row r="397" spans="10:10" x14ac:dyDescent="0.3">
      <c r="J397" s="1095"/>
    </row>
    <row r="398" spans="10:10" x14ac:dyDescent="0.3">
      <c r="J398" s="1095"/>
    </row>
    <row r="399" spans="10:10" x14ac:dyDescent="0.3">
      <c r="J399" s="1095"/>
    </row>
    <row r="400" spans="10:10" x14ac:dyDescent="0.3">
      <c r="J400" s="1095"/>
    </row>
    <row r="401" spans="10:10" x14ac:dyDescent="0.3">
      <c r="J401" s="1095"/>
    </row>
    <row r="402" spans="10:10" x14ac:dyDescent="0.3">
      <c r="J402" s="1095"/>
    </row>
    <row r="403" spans="10:10" x14ac:dyDescent="0.3">
      <c r="J403" s="1095"/>
    </row>
    <row r="404" spans="10:10" x14ac:dyDescent="0.3">
      <c r="J404" s="1095"/>
    </row>
    <row r="405" spans="10:10" x14ac:dyDescent="0.3">
      <c r="J405" s="1095"/>
    </row>
    <row r="406" spans="10:10" x14ac:dyDescent="0.3">
      <c r="J406" s="1095"/>
    </row>
    <row r="407" spans="10:10" x14ac:dyDescent="0.3">
      <c r="J407" s="1095"/>
    </row>
    <row r="408" spans="10:10" x14ac:dyDescent="0.3">
      <c r="J408" s="1095"/>
    </row>
    <row r="409" spans="10:10" x14ac:dyDescent="0.3">
      <c r="J409" s="1095"/>
    </row>
    <row r="410" spans="10:10" x14ac:dyDescent="0.3">
      <c r="J410" s="1095"/>
    </row>
    <row r="411" spans="10:10" x14ac:dyDescent="0.3">
      <c r="J411" s="1095"/>
    </row>
    <row r="412" spans="10:10" x14ac:dyDescent="0.3">
      <c r="J412" s="1095"/>
    </row>
    <row r="413" spans="10:10" x14ac:dyDescent="0.3">
      <c r="J413" s="1095"/>
    </row>
    <row r="414" spans="10:10" x14ac:dyDescent="0.3">
      <c r="J414" s="1095"/>
    </row>
    <row r="415" spans="10:10" x14ac:dyDescent="0.3">
      <c r="J415" s="1095"/>
    </row>
    <row r="416" spans="10:10" x14ac:dyDescent="0.3">
      <c r="J416" s="1095"/>
    </row>
    <row r="417" spans="10:10" x14ac:dyDescent="0.3">
      <c r="J417" s="1095"/>
    </row>
    <row r="418" spans="10:10" x14ac:dyDescent="0.3">
      <c r="J418" s="1095"/>
    </row>
    <row r="419" spans="10:10" x14ac:dyDescent="0.3">
      <c r="J419" s="1095"/>
    </row>
    <row r="420" spans="10:10" x14ac:dyDescent="0.3">
      <c r="J420" s="1095"/>
    </row>
    <row r="421" spans="10:10" x14ac:dyDescent="0.3">
      <c r="J421" s="1095"/>
    </row>
    <row r="422" spans="10:10" x14ac:dyDescent="0.3">
      <c r="J422" s="1095"/>
    </row>
    <row r="423" spans="10:10" x14ac:dyDescent="0.3">
      <c r="J423" s="1095"/>
    </row>
    <row r="424" spans="10:10" x14ac:dyDescent="0.3">
      <c r="J424" s="1095"/>
    </row>
    <row r="425" spans="10:10" x14ac:dyDescent="0.3">
      <c r="J425" s="1095"/>
    </row>
    <row r="426" spans="10:10" x14ac:dyDescent="0.3">
      <c r="J426" s="1095"/>
    </row>
    <row r="427" spans="10:10" x14ac:dyDescent="0.3">
      <c r="J427" s="1095"/>
    </row>
    <row r="428" spans="10:10" x14ac:dyDescent="0.3">
      <c r="J428" s="1095"/>
    </row>
    <row r="429" spans="10:10" x14ac:dyDescent="0.3">
      <c r="J429" s="1095"/>
    </row>
    <row r="430" spans="10:10" x14ac:dyDescent="0.3">
      <c r="J430" s="1095"/>
    </row>
    <row r="431" spans="10:10" x14ac:dyDescent="0.3">
      <c r="J431" s="1095"/>
    </row>
    <row r="432" spans="10:10" x14ac:dyDescent="0.3">
      <c r="J432" s="1095"/>
    </row>
    <row r="433" spans="10:10" x14ac:dyDescent="0.3">
      <c r="J433" s="1095"/>
    </row>
    <row r="434" spans="10:10" x14ac:dyDescent="0.3">
      <c r="J434" s="1095"/>
    </row>
    <row r="435" spans="10:10" x14ac:dyDescent="0.3">
      <c r="J435" s="1095"/>
    </row>
    <row r="436" spans="10:10" x14ac:dyDescent="0.3">
      <c r="J436" s="1095"/>
    </row>
    <row r="437" spans="10:10" x14ac:dyDescent="0.3">
      <c r="J437" s="1095"/>
    </row>
    <row r="438" spans="10:10" x14ac:dyDescent="0.3">
      <c r="J438" s="1095"/>
    </row>
    <row r="439" spans="10:10" x14ac:dyDescent="0.3">
      <c r="J439" s="1095"/>
    </row>
    <row r="440" spans="10:10" x14ac:dyDescent="0.3">
      <c r="J440" s="1095"/>
    </row>
    <row r="441" spans="10:10" x14ac:dyDescent="0.3">
      <c r="J441" s="1095"/>
    </row>
    <row r="442" spans="10:10" x14ac:dyDescent="0.3">
      <c r="J442" s="1095"/>
    </row>
    <row r="443" spans="10:10" x14ac:dyDescent="0.3">
      <c r="J443" s="1095"/>
    </row>
    <row r="444" spans="10:10" x14ac:dyDescent="0.3">
      <c r="J444" s="1095"/>
    </row>
    <row r="445" spans="10:10" x14ac:dyDescent="0.3">
      <c r="J445" s="1095"/>
    </row>
    <row r="446" spans="10:10" x14ac:dyDescent="0.3">
      <c r="J446" s="1095"/>
    </row>
    <row r="447" spans="10:10" x14ac:dyDescent="0.3">
      <c r="J447" s="1095"/>
    </row>
    <row r="448" spans="10:10" x14ac:dyDescent="0.3">
      <c r="J448" s="1095"/>
    </row>
    <row r="449" spans="10:10" x14ac:dyDescent="0.3">
      <c r="J449" s="1095"/>
    </row>
    <row r="450" spans="10:10" x14ac:dyDescent="0.3">
      <c r="J450" s="1095"/>
    </row>
    <row r="451" spans="10:10" x14ac:dyDescent="0.3">
      <c r="J451" s="1095"/>
    </row>
    <row r="452" spans="10:10" x14ac:dyDescent="0.3">
      <c r="J452" s="1095"/>
    </row>
    <row r="453" spans="10:10" x14ac:dyDescent="0.3">
      <c r="J453" s="1095"/>
    </row>
    <row r="454" spans="10:10" x14ac:dyDescent="0.3">
      <c r="J454" s="1095"/>
    </row>
    <row r="455" spans="10:10" x14ac:dyDescent="0.3">
      <c r="J455" s="1095"/>
    </row>
    <row r="456" spans="10:10" x14ac:dyDescent="0.3">
      <c r="J456" s="1095"/>
    </row>
    <row r="457" spans="10:10" x14ac:dyDescent="0.3">
      <c r="J457" s="1095"/>
    </row>
    <row r="458" spans="10:10" x14ac:dyDescent="0.3">
      <c r="J458" s="1095"/>
    </row>
    <row r="459" spans="10:10" x14ac:dyDescent="0.3">
      <c r="J459" s="1095"/>
    </row>
    <row r="460" spans="10:10" x14ac:dyDescent="0.3">
      <c r="J460" s="1095"/>
    </row>
    <row r="461" spans="10:10" x14ac:dyDescent="0.3">
      <c r="J461" s="1095"/>
    </row>
    <row r="462" spans="10:10" x14ac:dyDescent="0.3">
      <c r="J462" s="1095"/>
    </row>
    <row r="463" spans="10:10" x14ac:dyDescent="0.3">
      <c r="J463" s="1095"/>
    </row>
    <row r="464" spans="10:10" x14ac:dyDescent="0.3">
      <c r="J464" s="1095"/>
    </row>
    <row r="465" spans="10:10" x14ac:dyDescent="0.3">
      <c r="J465" s="1095"/>
    </row>
    <row r="466" spans="10:10" x14ac:dyDescent="0.3">
      <c r="J466" s="1095"/>
    </row>
    <row r="467" spans="10:10" x14ac:dyDescent="0.3">
      <c r="J467" s="1095"/>
    </row>
    <row r="468" spans="10:10" x14ac:dyDescent="0.3">
      <c r="J468" s="1095"/>
    </row>
    <row r="469" spans="10:10" x14ac:dyDescent="0.3">
      <c r="J469" s="1095"/>
    </row>
    <row r="470" spans="10:10" x14ac:dyDescent="0.3">
      <c r="J470" s="1095"/>
    </row>
    <row r="471" spans="10:10" x14ac:dyDescent="0.3">
      <c r="J471" s="1095"/>
    </row>
    <row r="472" spans="10:10" x14ac:dyDescent="0.3">
      <c r="J472" s="1095"/>
    </row>
    <row r="473" spans="10:10" x14ac:dyDescent="0.3">
      <c r="J473" s="1095"/>
    </row>
    <row r="474" spans="10:10" x14ac:dyDescent="0.3">
      <c r="J474" s="1095"/>
    </row>
    <row r="475" spans="10:10" x14ac:dyDescent="0.3">
      <c r="J475" s="1095"/>
    </row>
    <row r="476" spans="10:10" x14ac:dyDescent="0.3">
      <c r="J476" s="1095"/>
    </row>
    <row r="477" spans="10:10" x14ac:dyDescent="0.3">
      <c r="J477" s="1095"/>
    </row>
    <row r="478" spans="10:10" x14ac:dyDescent="0.3">
      <c r="J478" s="1095"/>
    </row>
    <row r="479" spans="10:10" x14ac:dyDescent="0.3">
      <c r="J479" s="1095"/>
    </row>
    <row r="480" spans="10:10" x14ac:dyDescent="0.3">
      <c r="J480" s="1095"/>
    </row>
    <row r="481" spans="10:10" x14ac:dyDescent="0.3">
      <c r="J481" s="1095"/>
    </row>
    <row r="482" spans="10:10" x14ac:dyDescent="0.3">
      <c r="J482" s="1095"/>
    </row>
    <row r="483" spans="10:10" x14ac:dyDescent="0.3">
      <c r="J483" s="1095"/>
    </row>
    <row r="484" spans="10:10" x14ac:dyDescent="0.3">
      <c r="J484" s="1095"/>
    </row>
    <row r="485" spans="10:10" x14ac:dyDescent="0.3">
      <c r="J485" s="1095"/>
    </row>
    <row r="486" spans="10:10" x14ac:dyDescent="0.3">
      <c r="J486" s="1095"/>
    </row>
    <row r="487" spans="10:10" x14ac:dyDescent="0.3">
      <c r="J487" s="1095"/>
    </row>
    <row r="488" spans="10:10" x14ac:dyDescent="0.3">
      <c r="J488" s="1095"/>
    </row>
    <row r="489" spans="10:10" x14ac:dyDescent="0.3">
      <c r="J489" s="1095"/>
    </row>
    <row r="490" spans="10:10" x14ac:dyDescent="0.3">
      <c r="J490" s="1095"/>
    </row>
    <row r="491" spans="10:10" x14ac:dyDescent="0.3">
      <c r="J491" s="1095"/>
    </row>
    <row r="492" spans="10:10" x14ac:dyDescent="0.3">
      <c r="J492" s="1095"/>
    </row>
    <row r="493" spans="10:10" x14ac:dyDescent="0.3">
      <c r="J493" s="1095"/>
    </row>
    <row r="494" spans="10:10" x14ac:dyDescent="0.3">
      <c r="J494" s="1095"/>
    </row>
    <row r="495" spans="10:10" x14ac:dyDescent="0.3">
      <c r="J495" s="1095"/>
    </row>
    <row r="496" spans="10:10" x14ac:dyDescent="0.3">
      <c r="J496" s="1095"/>
    </row>
    <row r="497" spans="10:10" x14ac:dyDescent="0.3">
      <c r="J497" s="1095"/>
    </row>
    <row r="498" spans="10:10" x14ac:dyDescent="0.3">
      <c r="J498" s="1095"/>
    </row>
    <row r="499" spans="10:10" x14ac:dyDescent="0.3">
      <c r="J499" s="1095"/>
    </row>
    <row r="500" spans="10:10" x14ac:dyDescent="0.3">
      <c r="J500" s="1095"/>
    </row>
    <row r="501" spans="10:10" x14ac:dyDescent="0.3">
      <c r="J501" s="1095"/>
    </row>
    <row r="502" spans="10:10" x14ac:dyDescent="0.3">
      <c r="J502" s="1095"/>
    </row>
    <row r="503" spans="10:10" x14ac:dyDescent="0.3">
      <c r="J503" s="1095"/>
    </row>
    <row r="504" spans="10:10" x14ac:dyDescent="0.3">
      <c r="J504" s="1095"/>
    </row>
    <row r="505" spans="10:10" x14ac:dyDescent="0.3">
      <c r="J505" s="1095"/>
    </row>
    <row r="506" spans="10:10" x14ac:dyDescent="0.3">
      <c r="J506" s="1095"/>
    </row>
    <row r="507" spans="10:10" x14ac:dyDescent="0.3">
      <c r="J507" s="1095"/>
    </row>
    <row r="508" spans="10:10" x14ac:dyDescent="0.3">
      <c r="J508" s="1095"/>
    </row>
    <row r="509" spans="10:10" x14ac:dyDescent="0.3">
      <c r="J509" s="1095"/>
    </row>
    <row r="510" spans="10:10" x14ac:dyDescent="0.3">
      <c r="J510" s="1095"/>
    </row>
    <row r="511" spans="10:10" x14ac:dyDescent="0.3">
      <c r="J511" s="1095"/>
    </row>
    <row r="512" spans="10:10" x14ac:dyDescent="0.3">
      <c r="J512" s="1095"/>
    </row>
    <row r="513" spans="10:10" x14ac:dyDescent="0.3">
      <c r="J513" s="1095"/>
    </row>
    <row r="514" spans="10:10" x14ac:dyDescent="0.3">
      <c r="J514" s="1095"/>
    </row>
    <row r="515" spans="10:10" x14ac:dyDescent="0.3">
      <c r="J515" s="1095"/>
    </row>
    <row r="516" spans="10:10" x14ac:dyDescent="0.3">
      <c r="J516" s="1095"/>
    </row>
    <row r="517" spans="10:10" x14ac:dyDescent="0.3">
      <c r="J517" s="1095"/>
    </row>
    <row r="518" spans="10:10" x14ac:dyDescent="0.3">
      <c r="J518" s="1095"/>
    </row>
    <row r="519" spans="10:10" x14ac:dyDescent="0.3">
      <c r="J519" s="1095"/>
    </row>
    <row r="520" spans="10:10" x14ac:dyDescent="0.3">
      <c r="J520" s="1095"/>
    </row>
    <row r="521" spans="10:10" x14ac:dyDescent="0.3">
      <c r="J521" s="1095"/>
    </row>
    <row r="522" spans="10:10" x14ac:dyDescent="0.3">
      <c r="J522" s="1095"/>
    </row>
    <row r="523" spans="10:10" x14ac:dyDescent="0.3">
      <c r="J523" s="1095"/>
    </row>
    <row r="524" spans="10:10" x14ac:dyDescent="0.3">
      <c r="J524" s="1095"/>
    </row>
    <row r="525" spans="10:10" x14ac:dyDescent="0.3">
      <c r="J525" s="1095"/>
    </row>
    <row r="526" spans="10:10" x14ac:dyDescent="0.3">
      <c r="J526" s="1095"/>
    </row>
    <row r="527" spans="10:10" x14ac:dyDescent="0.3">
      <c r="J527" s="1095"/>
    </row>
    <row r="528" spans="10:10" x14ac:dyDescent="0.3">
      <c r="J528" s="1095"/>
    </row>
    <row r="529" spans="10:10" x14ac:dyDescent="0.3">
      <c r="J529" s="1095"/>
    </row>
    <row r="530" spans="10:10" x14ac:dyDescent="0.3">
      <c r="J530" s="1095"/>
    </row>
    <row r="531" spans="10:10" x14ac:dyDescent="0.3">
      <c r="J531" s="1095"/>
    </row>
    <row r="532" spans="10:10" x14ac:dyDescent="0.3">
      <c r="J532" s="1095"/>
    </row>
    <row r="533" spans="10:10" x14ac:dyDescent="0.3">
      <c r="J533" s="1095"/>
    </row>
    <row r="534" spans="10:10" x14ac:dyDescent="0.3">
      <c r="J534" s="1095"/>
    </row>
    <row r="535" spans="10:10" x14ac:dyDescent="0.3">
      <c r="J535" s="1095"/>
    </row>
    <row r="536" spans="10:10" x14ac:dyDescent="0.3">
      <c r="J536" s="1095"/>
    </row>
    <row r="537" spans="10:10" x14ac:dyDescent="0.3">
      <c r="J537" s="1095"/>
    </row>
    <row r="538" spans="10:10" x14ac:dyDescent="0.3">
      <c r="J538" s="1095"/>
    </row>
    <row r="539" spans="10:10" x14ac:dyDescent="0.3">
      <c r="J539" s="1095"/>
    </row>
    <row r="540" spans="10:10" x14ac:dyDescent="0.3">
      <c r="J540" s="1095"/>
    </row>
    <row r="541" spans="10:10" x14ac:dyDescent="0.3">
      <c r="J541" s="1095"/>
    </row>
    <row r="542" spans="10:10" x14ac:dyDescent="0.3">
      <c r="J542" s="1095"/>
    </row>
    <row r="543" spans="10:10" x14ac:dyDescent="0.3">
      <c r="J543" s="1095"/>
    </row>
    <row r="544" spans="10:10" x14ac:dyDescent="0.3">
      <c r="J544" s="1095"/>
    </row>
    <row r="545" spans="10:10" x14ac:dyDescent="0.3">
      <c r="J545" s="1095"/>
    </row>
    <row r="546" spans="10:10" x14ac:dyDescent="0.3">
      <c r="J546" s="1095"/>
    </row>
    <row r="547" spans="10:10" x14ac:dyDescent="0.3">
      <c r="J547" s="1095"/>
    </row>
    <row r="548" spans="10:10" x14ac:dyDescent="0.3">
      <c r="J548" s="1095"/>
    </row>
    <row r="549" spans="10:10" x14ac:dyDescent="0.3">
      <c r="J549" s="1095"/>
    </row>
    <row r="550" spans="10:10" x14ac:dyDescent="0.3">
      <c r="J550" s="1095"/>
    </row>
    <row r="551" spans="10:10" x14ac:dyDescent="0.3">
      <c r="J551" s="1095"/>
    </row>
    <row r="552" spans="10:10" x14ac:dyDescent="0.3">
      <c r="J552" s="1095"/>
    </row>
    <row r="553" spans="10:10" x14ac:dyDescent="0.3">
      <c r="J553" s="1095"/>
    </row>
    <row r="554" spans="10:10" x14ac:dyDescent="0.3">
      <c r="J554" s="1095"/>
    </row>
    <row r="555" spans="10:10" x14ac:dyDescent="0.3">
      <c r="J555" s="1095"/>
    </row>
    <row r="556" spans="10:10" x14ac:dyDescent="0.3">
      <c r="J556" s="1095"/>
    </row>
    <row r="557" spans="10:10" x14ac:dyDescent="0.3">
      <c r="J557" s="1095"/>
    </row>
    <row r="558" spans="10:10" x14ac:dyDescent="0.3">
      <c r="J558" s="1095"/>
    </row>
    <row r="559" spans="10:10" x14ac:dyDescent="0.3">
      <c r="J559" s="1095"/>
    </row>
    <row r="560" spans="10:10" x14ac:dyDescent="0.3">
      <c r="J560" s="1095"/>
    </row>
    <row r="561" spans="10:10" x14ac:dyDescent="0.3">
      <c r="J561" s="1095"/>
    </row>
    <row r="562" spans="10:10" x14ac:dyDescent="0.3">
      <c r="J562" s="1095"/>
    </row>
    <row r="563" spans="10:10" x14ac:dyDescent="0.3">
      <c r="J563" s="1095"/>
    </row>
    <row r="564" spans="10:10" x14ac:dyDescent="0.3">
      <c r="J564" s="1095"/>
    </row>
    <row r="565" spans="10:10" x14ac:dyDescent="0.3">
      <c r="J565" s="1095"/>
    </row>
    <row r="566" spans="10:10" x14ac:dyDescent="0.3">
      <c r="J566" s="1095"/>
    </row>
    <row r="567" spans="10:10" x14ac:dyDescent="0.3">
      <c r="J567" s="1095"/>
    </row>
    <row r="568" spans="10:10" x14ac:dyDescent="0.3">
      <c r="J568" s="1095"/>
    </row>
    <row r="569" spans="10:10" x14ac:dyDescent="0.3">
      <c r="J569" s="1095"/>
    </row>
    <row r="570" spans="10:10" x14ac:dyDescent="0.3">
      <c r="J570" s="1095"/>
    </row>
    <row r="571" spans="10:10" x14ac:dyDescent="0.3">
      <c r="J571" s="1095"/>
    </row>
    <row r="572" spans="10:10" x14ac:dyDescent="0.3">
      <c r="J572" s="1095"/>
    </row>
    <row r="573" spans="10:10" x14ac:dyDescent="0.3">
      <c r="J573" s="1095"/>
    </row>
    <row r="574" spans="10:10" x14ac:dyDescent="0.3">
      <c r="J574" s="1095"/>
    </row>
    <row r="575" spans="10:10" x14ac:dyDescent="0.3">
      <c r="J575" s="1095"/>
    </row>
    <row r="576" spans="10:10" x14ac:dyDescent="0.3">
      <c r="J576" s="1095"/>
    </row>
    <row r="577" spans="10:10" x14ac:dyDescent="0.3">
      <c r="J577" s="1095"/>
    </row>
    <row r="578" spans="10:10" x14ac:dyDescent="0.3">
      <c r="J578" s="1095"/>
    </row>
    <row r="579" spans="10:10" x14ac:dyDescent="0.3">
      <c r="J579" s="1095"/>
    </row>
    <row r="580" spans="10:10" x14ac:dyDescent="0.3">
      <c r="J580" s="1095"/>
    </row>
    <row r="581" spans="10:10" x14ac:dyDescent="0.3">
      <c r="J581" s="1095"/>
    </row>
    <row r="582" spans="10:10" x14ac:dyDescent="0.3">
      <c r="J582" s="1095"/>
    </row>
    <row r="583" spans="10:10" x14ac:dyDescent="0.3">
      <c r="J583" s="1095"/>
    </row>
    <row r="584" spans="10:10" x14ac:dyDescent="0.3">
      <c r="J584" s="1095"/>
    </row>
    <row r="585" spans="10:10" x14ac:dyDescent="0.3">
      <c r="J585" s="1095"/>
    </row>
    <row r="586" spans="10:10" x14ac:dyDescent="0.3">
      <c r="J586" s="1095"/>
    </row>
    <row r="587" spans="10:10" x14ac:dyDescent="0.3">
      <c r="J587" s="1095"/>
    </row>
    <row r="588" spans="10:10" x14ac:dyDescent="0.3">
      <c r="J588" s="1095"/>
    </row>
    <row r="589" spans="10:10" x14ac:dyDescent="0.3">
      <c r="J589" s="1095"/>
    </row>
    <row r="590" spans="10:10" x14ac:dyDescent="0.3">
      <c r="J590" s="1095"/>
    </row>
    <row r="591" spans="10:10" x14ac:dyDescent="0.3">
      <c r="J591" s="1095"/>
    </row>
    <row r="592" spans="10:10" x14ac:dyDescent="0.3">
      <c r="J592" s="1095"/>
    </row>
    <row r="593" spans="10:10" x14ac:dyDescent="0.3">
      <c r="J593" s="1095"/>
    </row>
    <row r="594" spans="10:10" x14ac:dyDescent="0.3">
      <c r="J594" s="1095"/>
    </row>
    <row r="595" spans="10:10" x14ac:dyDescent="0.3">
      <c r="J595" s="1095"/>
    </row>
    <row r="596" spans="10:10" x14ac:dyDescent="0.3">
      <c r="J596" s="1095"/>
    </row>
    <row r="597" spans="10:10" x14ac:dyDescent="0.3">
      <c r="J597" s="1095"/>
    </row>
    <row r="598" spans="10:10" x14ac:dyDescent="0.3">
      <c r="J598" s="1095"/>
    </row>
    <row r="599" spans="10:10" x14ac:dyDescent="0.3">
      <c r="J599" s="1095"/>
    </row>
    <row r="600" spans="10:10" x14ac:dyDescent="0.3">
      <c r="J600" s="1095"/>
    </row>
    <row r="601" spans="10:10" x14ac:dyDescent="0.3">
      <c r="J601" s="1095"/>
    </row>
  </sheetData>
  <autoFilter ref="A5:Q366" xr:uid="{00000000-0009-0000-0000-00003A000000}">
    <sortState xmlns:xlrd2="http://schemas.microsoft.com/office/spreadsheetml/2017/richdata2" ref="A6:Q366">
      <sortCondition ref="E5:E366"/>
    </sortState>
  </autoFilter>
  <mergeCells count="5">
    <mergeCell ref="F3:N3"/>
    <mergeCell ref="F4:H4"/>
    <mergeCell ref="I4:K4"/>
    <mergeCell ref="L4:N4"/>
    <mergeCell ref="O4:P4"/>
  </mergeCells>
  <hyperlinks>
    <hyperlink ref="G382" r:id="rId1" xr:uid="{8A01FD27-EE15-4A93-86CC-5030CB7F8613}"/>
    <hyperlink ref="G381" r:id="rId2" xr:uid="{3B58DF44-887A-4598-B056-CD8AAC340317}"/>
    <hyperlink ref="G380" r:id="rId3" xr:uid="{B3AF5561-8FDD-495C-A4F6-430F9EA01B33}"/>
    <hyperlink ref="G379" r:id="rId4" xr:uid="{FD5A63AE-37B7-4CD9-B890-F8C2235C0883}"/>
    <hyperlink ref="G376" r:id="rId5" xr:uid="{D1C9EAEB-FE07-4DEC-9AA8-C09BAE61AA04}"/>
    <hyperlink ref="A2" location="'CHAPTER 1'!A1" display="Back to Table of Contents" xr:uid="{28FB75D5-14E3-49E9-9583-683D070D14B4}"/>
    <hyperlink ref="G375" r:id="rId6" xr:uid="{F130303F-E94F-4467-8FC5-2E28B66B3F7A}"/>
  </hyperlinks>
  <pageMargins left="0.70866141732283472" right="0.70866141732283472" top="0.74803149606299213" bottom="0.74803149606299213" header="0.31496062992125984" footer="0.31496062992125984"/>
  <pageSetup paperSize="9" scale="61" fitToHeight="8" orientation="landscape" r:id="rId7"/>
  <drawing r:id="rId8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B6D0-2A29-462F-B315-6A0C76CBA8CB}">
  <sheetPr>
    <tabColor theme="9" tint="0.59999389629810485"/>
    <pageSetUpPr fitToPage="1"/>
  </sheetPr>
  <dimension ref="A1:W383"/>
  <sheetViews>
    <sheetView showGridLines="0" zoomScaleNormal="100" workbookViewId="0">
      <pane xSplit="5" ySplit="5" topLeftCell="F6" activePane="bottomRight" state="frozen"/>
      <selection activeCell="J27" sqref="J27"/>
      <selection pane="topRight" activeCell="J27" sqref="J27"/>
      <selection pane="bottomLeft" activeCell="J27" sqref="J27"/>
      <selection pane="bottomRight" activeCell="T5" sqref="T5"/>
    </sheetView>
  </sheetViews>
  <sheetFormatPr defaultColWidth="9.140625" defaultRowHeight="16.5" x14ac:dyDescent="0.3"/>
  <cols>
    <col min="1" max="1" width="12.5703125" style="1" customWidth="1"/>
    <col min="2" max="2" width="33.140625" style="1" customWidth="1"/>
    <col min="3" max="3" width="30" style="1" bestFit="1" customWidth="1"/>
    <col min="4" max="4" width="18.85546875" style="1" customWidth="1"/>
    <col min="5" max="5" width="4.7109375" style="1" bestFit="1" customWidth="1"/>
    <col min="6" max="6" width="9" style="907" customWidth="1"/>
    <col min="7" max="7" width="8.42578125" style="907" customWidth="1"/>
    <col min="8" max="8" width="9.85546875" style="907" customWidth="1"/>
    <col min="9" max="9" width="6.7109375" style="991" customWidth="1"/>
    <col min="10" max="10" width="8" style="991" customWidth="1"/>
    <col min="11" max="11" width="6.42578125" style="991" customWidth="1"/>
    <col min="12" max="12" width="9.28515625" style="907" customWidth="1"/>
    <col min="13" max="14" width="8.85546875" style="907" customWidth="1"/>
    <col min="15" max="15" width="12.28515625" style="907" customWidth="1"/>
    <col min="16" max="16" width="8.85546875" style="907" customWidth="1"/>
    <col min="17" max="17" width="15.42578125" style="992" customWidth="1"/>
    <col min="18" max="16384" width="9.140625" style="1"/>
  </cols>
  <sheetData>
    <row r="1" spans="1:23" s="169" customFormat="1" ht="18" x14ac:dyDescent="0.35">
      <c r="A1" s="12" t="s">
        <v>1147</v>
      </c>
      <c r="B1" s="12"/>
      <c r="C1" s="12"/>
      <c r="D1" s="12"/>
      <c r="E1" s="12"/>
      <c r="F1" s="167"/>
      <c r="G1" s="12"/>
      <c r="H1" s="12"/>
      <c r="I1" s="12"/>
      <c r="J1" s="12"/>
      <c r="K1" s="12"/>
      <c r="L1" s="12"/>
      <c r="M1" s="12"/>
      <c r="N1" s="12"/>
      <c r="O1" s="12"/>
      <c r="P1" s="12"/>
      <c r="Q1" s="168"/>
    </row>
    <row r="2" spans="1:23" x14ac:dyDescent="0.3">
      <c r="A2" s="900" t="s">
        <v>869</v>
      </c>
      <c r="B2" s="989"/>
      <c r="C2" s="989"/>
      <c r="D2" s="989"/>
      <c r="E2" s="989"/>
      <c r="F2" s="989"/>
      <c r="G2" s="989"/>
      <c r="H2" s="989"/>
      <c r="I2" s="988"/>
      <c r="J2" s="988"/>
      <c r="K2" s="988"/>
      <c r="L2" s="989"/>
      <c r="M2" s="989"/>
      <c r="N2" s="989"/>
      <c r="O2" s="904"/>
      <c r="P2" s="904"/>
      <c r="Q2" s="906"/>
    </row>
    <row r="3" spans="1:23" ht="15.75" x14ac:dyDescent="0.35">
      <c r="A3" s="1097"/>
      <c r="B3" s="1098"/>
      <c r="C3" s="1098"/>
      <c r="D3" s="1098"/>
      <c r="E3" s="1098"/>
      <c r="F3" s="1200" t="s">
        <v>38</v>
      </c>
      <c r="G3" s="1201"/>
      <c r="H3" s="1201"/>
      <c r="I3" s="1201"/>
      <c r="J3" s="1201"/>
      <c r="K3" s="1201"/>
      <c r="L3" s="1201"/>
      <c r="M3" s="1201"/>
      <c r="N3" s="1201"/>
      <c r="O3" s="1099"/>
      <c r="P3" s="1099"/>
      <c r="Q3" s="1100"/>
      <c r="R3" s="1101"/>
    </row>
    <row r="4" spans="1:23" s="427" customFormat="1" ht="40.5" x14ac:dyDescent="0.2">
      <c r="A4" s="1102"/>
      <c r="B4" s="1103"/>
      <c r="C4" s="1103"/>
      <c r="D4" s="1103"/>
      <c r="E4" s="1103"/>
      <c r="F4" s="1202" t="s">
        <v>1264</v>
      </c>
      <c r="G4" s="1203"/>
      <c r="H4" s="1203"/>
      <c r="I4" s="1204" t="s">
        <v>1149</v>
      </c>
      <c r="J4" s="1205"/>
      <c r="K4" s="1206"/>
      <c r="L4" s="1202" t="s">
        <v>1150</v>
      </c>
      <c r="M4" s="1203"/>
      <c r="N4" s="1207"/>
      <c r="O4" s="1202" t="s">
        <v>1118</v>
      </c>
      <c r="P4" s="1207"/>
      <c r="Q4" s="1104" t="s">
        <v>819</v>
      </c>
    </row>
    <row r="5" spans="1:23" ht="27.75" customHeight="1" x14ac:dyDescent="0.3">
      <c r="A5" s="1105" t="s">
        <v>810</v>
      </c>
      <c r="B5" s="1106" t="s">
        <v>70</v>
      </c>
      <c r="C5" s="1106" t="s">
        <v>821</v>
      </c>
      <c r="D5" s="1106" t="s">
        <v>71</v>
      </c>
      <c r="E5" s="1106" t="s">
        <v>72</v>
      </c>
      <c r="F5" s="1031" t="s">
        <v>35</v>
      </c>
      <c r="G5" s="1032" t="s">
        <v>34</v>
      </c>
      <c r="H5" s="1038" t="s">
        <v>4</v>
      </c>
      <c r="I5" s="1034" t="s">
        <v>35</v>
      </c>
      <c r="J5" s="1035" t="s">
        <v>34</v>
      </c>
      <c r="K5" s="1036" t="s">
        <v>4</v>
      </c>
      <c r="L5" s="1037" t="s">
        <v>35</v>
      </c>
      <c r="M5" s="1038" t="s">
        <v>34</v>
      </c>
      <c r="N5" s="1033" t="s">
        <v>4</v>
      </c>
      <c r="O5" s="1107" t="s">
        <v>72</v>
      </c>
      <c r="P5" s="1107" t="s">
        <v>1117</v>
      </c>
      <c r="Q5" s="931" t="s">
        <v>72</v>
      </c>
    </row>
    <row r="6" spans="1:23" ht="13.5" customHeight="1" x14ac:dyDescent="0.3">
      <c r="A6" s="946" t="s">
        <v>158</v>
      </c>
      <c r="B6" s="947" t="s">
        <v>159</v>
      </c>
      <c r="C6" s="947" t="s">
        <v>838</v>
      </c>
      <c r="D6" s="947" t="s">
        <v>29</v>
      </c>
      <c r="E6" s="947" t="s">
        <v>75</v>
      </c>
      <c r="F6" s="935">
        <v>56.596666666666671</v>
      </c>
      <c r="G6" s="936">
        <v>56.47</v>
      </c>
      <c r="H6" s="936">
        <v>56.903333333333329</v>
      </c>
      <c r="I6" s="1012">
        <v>112</v>
      </c>
      <c r="J6" s="1013">
        <v>143</v>
      </c>
      <c r="K6" s="1014">
        <v>255</v>
      </c>
      <c r="L6" s="940">
        <v>37.333333333333336</v>
      </c>
      <c r="M6" s="941">
        <v>47.666666666666664</v>
      </c>
      <c r="N6" s="942">
        <v>85</v>
      </c>
      <c r="O6" s="943">
        <v>50</v>
      </c>
      <c r="P6" s="943">
        <v>93</v>
      </c>
      <c r="Q6" s="945">
        <v>51</v>
      </c>
      <c r="S6" s="989"/>
      <c r="T6" s="989"/>
      <c r="U6" s="989"/>
      <c r="V6" s="989"/>
      <c r="W6" s="989"/>
    </row>
    <row r="7" spans="1:23" ht="13.5" customHeight="1" x14ac:dyDescent="0.3">
      <c r="A7" s="946" t="s">
        <v>154</v>
      </c>
      <c r="B7" s="947" t="s">
        <v>155</v>
      </c>
      <c r="C7" s="947" t="s">
        <v>838</v>
      </c>
      <c r="D7" s="947" t="s">
        <v>29</v>
      </c>
      <c r="E7" s="947" t="s">
        <v>75</v>
      </c>
      <c r="F7" s="935">
        <v>47.52</v>
      </c>
      <c r="G7" s="936">
        <v>45.446666666666665</v>
      </c>
      <c r="H7" s="948">
        <v>46.956666666666671</v>
      </c>
      <c r="I7" s="1012">
        <v>100</v>
      </c>
      <c r="J7" s="1013">
        <v>137</v>
      </c>
      <c r="K7" s="1014">
        <v>237</v>
      </c>
      <c r="L7" s="940">
        <v>33.333333333333336</v>
      </c>
      <c r="M7" s="941">
        <v>45.666666666666664</v>
      </c>
      <c r="N7" s="942">
        <v>79</v>
      </c>
      <c r="O7" s="949">
        <v>178</v>
      </c>
      <c r="P7" s="949">
        <v>240</v>
      </c>
      <c r="Q7" s="945">
        <v>152</v>
      </c>
      <c r="S7" s="989"/>
      <c r="T7" s="989"/>
      <c r="U7" s="989"/>
      <c r="V7" s="989"/>
      <c r="W7" s="989"/>
    </row>
    <row r="8" spans="1:23" ht="13.5" customHeight="1" x14ac:dyDescent="0.3">
      <c r="A8" s="946" t="s">
        <v>156</v>
      </c>
      <c r="B8" s="947" t="s">
        <v>157</v>
      </c>
      <c r="C8" s="947" t="s">
        <v>838</v>
      </c>
      <c r="D8" s="947" t="s">
        <v>29</v>
      </c>
      <c r="E8" s="947" t="s">
        <v>75</v>
      </c>
      <c r="F8" s="935">
        <v>54.24</v>
      </c>
      <c r="G8" s="936">
        <v>41.07</v>
      </c>
      <c r="H8" s="948">
        <v>46.863333333333337</v>
      </c>
      <c r="I8" s="1012">
        <v>185</v>
      </c>
      <c r="J8" s="1013">
        <v>180</v>
      </c>
      <c r="K8" s="1014">
        <v>365</v>
      </c>
      <c r="L8" s="940">
        <v>61.666666666666664</v>
      </c>
      <c r="M8" s="941">
        <v>60</v>
      </c>
      <c r="N8" s="942">
        <v>121.66666666666667</v>
      </c>
      <c r="O8" s="949">
        <v>180</v>
      </c>
      <c r="P8" s="949">
        <v>242</v>
      </c>
      <c r="Q8" s="945">
        <v>247</v>
      </c>
      <c r="S8" s="989"/>
      <c r="T8" s="989"/>
      <c r="U8" s="989"/>
      <c r="V8" s="989"/>
      <c r="W8" s="989"/>
    </row>
    <row r="9" spans="1:23" ht="13.5" customHeight="1" x14ac:dyDescent="0.3">
      <c r="A9" s="946" t="s">
        <v>411</v>
      </c>
      <c r="B9" s="947" t="s">
        <v>412</v>
      </c>
      <c r="C9" s="947" t="s">
        <v>841</v>
      </c>
      <c r="D9" s="947" t="s">
        <v>28</v>
      </c>
      <c r="E9" s="947" t="s">
        <v>75</v>
      </c>
      <c r="F9" s="935">
        <v>52.276666666666671</v>
      </c>
      <c r="G9" s="936">
        <v>46.133333333333333</v>
      </c>
      <c r="H9" s="948">
        <v>48.983333333333327</v>
      </c>
      <c r="I9" s="1012">
        <v>57</v>
      </c>
      <c r="J9" s="1013">
        <v>66</v>
      </c>
      <c r="K9" s="1014">
        <v>123</v>
      </c>
      <c r="L9" s="940">
        <v>19</v>
      </c>
      <c r="M9" s="941">
        <v>22</v>
      </c>
      <c r="N9" s="942">
        <v>41</v>
      </c>
      <c r="O9" s="949">
        <v>145</v>
      </c>
      <c r="P9" s="949">
        <v>207</v>
      </c>
      <c r="Q9" s="945">
        <v>74</v>
      </c>
      <c r="S9" s="989"/>
      <c r="T9" s="989"/>
      <c r="U9" s="989"/>
      <c r="V9" s="989"/>
      <c r="W9" s="989"/>
    </row>
    <row r="10" spans="1:23" ht="13.5" customHeight="1" x14ac:dyDescent="0.3">
      <c r="A10" s="946" t="s">
        <v>409</v>
      </c>
      <c r="B10" s="947" t="s">
        <v>410</v>
      </c>
      <c r="C10" s="947" t="s">
        <v>841</v>
      </c>
      <c r="D10" s="947" t="s">
        <v>28</v>
      </c>
      <c r="E10" s="947" t="s">
        <v>75</v>
      </c>
      <c r="F10" s="935">
        <v>50.186666666666667</v>
      </c>
      <c r="G10" s="936">
        <v>49.50333333333333</v>
      </c>
      <c r="H10" s="948">
        <v>50.65</v>
      </c>
      <c r="I10" s="1012">
        <v>76</v>
      </c>
      <c r="J10" s="1013">
        <v>96</v>
      </c>
      <c r="K10" s="1014">
        <v>172</v>
      </c>
      <c r="L10" s="940">
        <v>25.333333333333332</v>
      </c>
      <c r="M10" s="941">
        <v>32</v>
      </c>
      <c r="N10" s="942">
        <v>57.333333333333336</v>
      </c>
      <c r="O10" s="949">
        <v>126</v>
      </c>
      <c r="P10" s="949">
        <v>181</v>
      </c>
      <c r="Q10" s="945">
        <v>132</v>
      </c>
      <c r="S10" s="989"/>
      <c r="T10" s="989"/>
      <c r="U10" s="989"/>
      <c r="V10" s="989"/>
      <c r="W10" s="989"/>
    </row>
    <row r="11" spans="1:23" ht="13.5" customHeight="1" x14ac:dyDescent="0.3">
      <c r="A11" s="946" t="s">
        <v>407</v>
      </c>
      <c r="B11" s="947" t="s">
        <v>408</v>
      </c>
      <c r="C11" s="947" t="s">
        <v>841</v>
      </c>
      <c r="D11" s="947" t="s">
        <v>28</v>
      </c>
      <c r="E11" s="947" t="s">
        <v>75</v>
      </c>
      <c r="F11" s="935">
        <v>37.536666666666662</v>
      </c>
      <c r="G11" s="936">
        <v>33.633333333333333</v>
      </c>
      <c r="H11" s="948">
        <v>34.676666666666669</v>
      </c>
      <c r="I11" s="1012">
        <v>44</v>
      </c>
      <c r="J11" s="1013">
        <v>56</v>
      </c>
      <c r="K11" s="1014">
        <v>100</v>
      </c>
      <c r="L11" s="940">
        <v>14.666666666666666</v>
      </c>
      <c r="M11" s="941">
        <v>18.666666666666668</v>
      </c>
      <c r="N11" s="942">
        <v>33.333333333333336</v>
      </c>
      <c r="O11" s="949">
        <v>291</v>
      </c>
      <c r="P11" s="949">
        <v>356</v>
      </c>
      <c r="Q11" s="945">
        <v>265</v>
      </c>
      <c r="S11" s="989"/>
      <c r="T11" s="989"/>
      <c r="U11" s="989"/>
      <c r="V11" s="989"/>
      <c r="W11" s="989"/>
    </row>
    <row r="12" spans="1:23" ht="13.5" customHeight="1" x14ac:dyDescent="0.3">
      <c r="A12" s="946" t="s">
        <v>413</v>
      </c>
      <c r="B12" s="947" t="s">
        <v>414</v>
      </c>
      <c r="C12" s="947" t="s">
        <v>841</v>
      </c>
      <c r="D12" s="947" t="s">
        <v>28</v>
      </c>
      <c r="E12" s="947" t="s">
        <v>75</v>
      </c>
      <c r="F12" s="935">
        <v>50.50333333333333</v>
      </c>
      <c r="G12" s="936">
        <v>41.913333333333334</v>
      </c>
      <c r="H12" s="948">
        <v>46.20333333333334</v>
      </c>
      <c r="I12" s="1012">
        <v>99</v>
      </c>
      <c r="J12" s="1013">
        <v>116</v>
      </c>
      <c r="K12" s="1014">
        <v>215</v>
      </c>
      <c r="L12" s="940">
        <v>33</v>
      </c>
      <c r="M12" s="941">
        <v>38.666666666666664</v>
      </c>
      <c r="N12" s="942">
        <v>71.666666666666671</v>
      </c>
      <c r="O12" s="949">
        <v>196</v>
      </c>
      <c r="P12" s="949">
        <v>258</v>
      </c>
      <c r="Q12" s="945">
        <v>272</v>
      </c>
      <c r="S12" s="989"/>
      <c r="T12" s="989"/>
      <c r="U12" s="989"/>
      <c r="V12" s="989"/>
      <c r="W12" s="989"/>
    </row>
    <row r="13" spans="1:23" ht="13.5" customHeight="1" x14ac:dyDescent="0.3">
      <c r="A13" s="946" t="s">
        <v>415</v>
      </c>
      <c r="B13" s="947" t="s">
        <v>416</v>
      </c>
      <c r="C13" s="947" t="s">
        <v>841</v>
      </c>
      <c r="D13" s="947" t="s">
        <v>28</v>
      </c>
      <c r="E13" s="947" t="s">
        <v>75</v>
      </c>
      <c r="F13" s="935">
        <v>46.669999999999995</v>
      </c>
      <c r="G13" s="936">
        <v>42.483333333333341</v>
      </c>
      <c r="H13" s="948">
        <v>44.083333333333336</v>
      </c>
      <c r="I13" s="1012">
        <v>93</v>
      </c>
      <c r="J13" s="1013">
        <v>121</v>
      </c>
      <c r="K13" s="1014">
        <v>214</v>
      </c>
      <c r="L13" s="940">
        <v>31</v>
      </c>
      <c r="M13" s="941">
        <v>40.333333333333336</v>
      </c>
      <c r="N13" s="942">
        <v>71.333333333333329</v>
      </c>
      <c r="O13" s="949">
        <v>229</v>
      </c>
      <c r="P13" s="949">
        <v>293</v>
      </c>
      <c r="Q13" s="945">
        <v>285</v>
      </c>
      <c r="S13" s="989"/>
      <c r="T13" s="989"/>
      <c r="U13" s="989"/>
      <c r="V13" s="989"/>
      <c r="W13" s="989"/>
    </row>
    <row r="14" spans="1:23" ht="13.5" customHeight="1" x14ac:dyDescent="0.3">
      <c r="A14" s="946" t="s">
        <v>417</v>
      </c>
      <c r="B14" s="947" t="s">
        <v>418</v>
      </c>
      <c r="C14" s="947" t="s">
        <v>841</v>
      </c>
      <c r="D14" s="947" t="s">
        <v>28</v>
      </c>
      <c r="E14" s="947" t="s">
        <v>75</v>
      </c>
      <c r="F14" s="935">
        <v>44.863333333333337</v>
      </c>
      <c r="G14" s="936">
        <v>37.786666666666669</v>
      </c>
      <c r="H14" s="936">
        <v>40.913333333333334</v>
      </c>
      <c r="I14" s="1012">
        <v>94</v>
      </c>
      <c r="J14" s="1013">
        <v>111</v>
      </c>
      <c r="K14" s="1014">
        <v>205</v>
      </c>
      <c r="L14" s="940">
        <v>31.333333333333332</v>
      </c>
      <c r="M14" s="941">
        <v>37</v>
      </c>
      <c r="N14" s="942">
        <v>68.333333333333329</v>
      </c>
      <c r="O14" s="949">
        <v>270</v>
      </c>
      <c r="P14" s="949">
        <v>334</v>
      </c>
      <c r="Q14" s="945">
        <v>295</v>
      </c>
      <c r="S14" s="989"/>
      <c r="T14" s="989"/>
      <c r="U14" s="989"/>
      <c r="V14" s="989"/>
      <c r="W14" s="989"/>
    </row>
    <row r="15" spans="1:23" ht="13.5" customHeight="1" x14ac:dyDescent="0.3">
      <c r="A15" s="946" t="s">
        <v>532</v>
      </c>
      <c r="B15" s="947" t="s">
        <v>968</v>
      </c>
      <c r="C15" s="947" t="s">
        <v>833</v>
      </c>
      <c r="D15" s="947" t="s">
        <v>26</v>
      </c>
      <c r="E15" s="947" t="s">
        <v>75</v>
      </c>
      <c r="F15" s="935">
        <v>43.4</v>
      </c>
      <c r="G15" s="936">
        <v>38.99666666666667</v>
      </c>
      <c r="H15" s="948">
        <v>41.333333333333336</v>
      </c>
      <c r="I15" s="1012">
        <v>179</v>
      </c>
      <c r="J15" s="1013">
        <v>232</v>
      </c>
      <c r="K15" s="1014">
        <v>411</v>
      </c>
      <c r="L15" s="940">
        <v>59.666666666666664</v>
      </c>
      <c r="M15" s="941">
        <v>77.333333333333329</v>
      </c>
      <c r="N15" s="942">
        <v>137</v>
      </c>
      <c r="O15" s="949">
        <v>266</v>
      </c>
      <c r="P15" s="949">
        <v>330</v>
      </c>
      <c r="Q15" s="945">
        <v>77</v>
      </c>
      <c r="S15" s="989"/>
      <c r="T15" s="989"/>
      <c r="U15" s="989"/>
      <c r="V15" s="989"/>
      <c r="W15" s="989"/>
    </row>
    <row r="16" spans="1:23" ht="13.5" customHeight="1" x14ac:dyDescent="0.3">
      <c r="A16" s="946" t="s">
        <v>419</v>
      </c>
      <c r="B16" s="947" t="s">
        <v>420</v>
      </c>
      <c r="C16" s="947" t="s">
        <v>842</v>
      </c>
      <c r="D16" s="947" t="s">
        <v>28</v>
      </c>
      <c r="E16" s="947" t="s">
        <v>75</v>
      </c>
      <c r="F16" s="935">
        <v>52.786666666666669</v>
      </c>
      <c r="G16" s="936">
        <v>39.436666666666667</v>
      </c>
      <c r="H16" s="948">
        <v>45.506666666666668</v>
      </c>
      <c r="I16" s="1012">
        <v>125</v>
      </c>
      <c r="J16" s="1013">
        <v>134</v>
      </c>
      <c r="K16" s="1014">
        <v>259</v>
      </c>
      <c r="L16" s="940">
        <v>41.666666666666664</v>
      </c>
      <c r="M16" s="941">
        <v>44.666666666666664</v>
      </c>
      <c r="N16" s="942">
        <v>86.333333333333329</v>
      </c>
      <c r="O16" s="949">
        <v>208</v>
      </c>
      <c r="P16" s="949">
        <v>270</v>
      </c>
      <c r="Q16" s="945">
        <v>165</v>
      </c>
      <c r="S16" s="989"/>
      <c r="T16" s="989"/>
      <c r="U16" s="989"/>
      <c r="V16" s="989"/>
      <c r="W16" s="989"/>
    </row>
    <row r="17" spans="1:23" ht="13.5" customHeight="1" x14ac:dyDescent="0.3">
      <c r="A17" s="946" t="s">
        <v>978</v>
      </c>
      <c r="B17" s="947" t="s">
        <v>842</v>
      </c>
      <c r="C17" s="947" t="s">
        <v>842</v>
      </c>
      <c r="D17" s="947" t="s">
        <v>28</v>
      </c>
      <c r="E17" s="947" t="s">
        <v>75</v>
      </c>
      <c r="F17" s="935">
        <v>42.593333333333334</v>
      </c>
      <c r="G17" s="936">
        <v>38.550000000000004</v>
      </c>
      <c r="H17" s="948">
        <v>40.56</v>
      </c>
      <c r="I17" s="1012">
        <v>296</v>
      </c>
      <c r="J17" s="1013">
        <v>398</v>
      </c>
      <c r="K17" s="1014">
        <v>694</v>
      </c>
      <c r="L17" s="940">
        <v>98.666666666666671</v>
      </c>
      <c r="M17" s="941">
        <v>132.66666666666666</v>
      </c>
      <c r="N17" s="942">
        <v>231.33333333333334</v>
      </c>
      <c r="O17" s="949">
        <v>272</v>
      </c>
      <c r="P17" s="949">
        <v>336</v>
      </c>
      <c r="Q17" s="945">
        <v>268</v>
      </c>
      <c r="S17" s="989"/>
      <c r="T17" s="989"/>
      <c r="U17" s="989"/>
      <c r="V17" s="989"/>
      <c r="W17" s="989"/>
    </row>
    <row r="18" spans="1:23" ht="13.5" customHeight="1" x14ac:dyDescent="0.3">
      <c r="A18" s="946" t="s">
        <v>164</v>
      </c>
      <c r="B18" s="947" t="s">
        <v>165</v>
      </c>
      <c r="C18" s="947" t="s">
        <v>837</v>
      </c>
      <c r="D18" s="947" t="s">
        <v>29</v>
      </c>
      <c r="E18" s="947" t="s">
        <v>75</v>
      </c>
      <c r="F18" s="935">
        <v>55.863333333333323</v>
      </c>
      <c r="G18" s="936">
        <v>51.493333333333332</v>
      </c>
      <c r="H18" s="948">
        <v>52.870000000000005</v>
      </c>
      <c r="I18" s="1012">
        <v>82</v>
      </c>
      <c r="J18" s="1013">
        <v>111</v>
      </c>
      <c r="K18" s="1014">
        <v>193</v>
      </c>
      <c r="L18" s="940">
        <v>27.333333333333332</v>
      </c>
      <c r="M18" s="941">
        <v>37</v>
      </c>
      <c r="N18" s="942">
        <v>64.333333333333329</v>
      </c>
      <c r="O18" s="949">
        <v>100</v>
      </c>
      <c r="P18" s="949">
        <v>152</v>
      </c>
      <c r="Q18" s="945">
        <v>50</v>
      </c>
      <c r="S18" s="989"/>
      <c r="T18" s="989"/>
      <c r="U18" s="989"/>
      <c r="V18" s="989"/>
      <c r="W18" s="989"/>
    </row>
    <row r="19" spans="1:23" ht="13.5" customHeight="1" x14ac:dyDescent="0.3">
      <c r="A19" s="946" t="s">
        <v>168</v>
      </c>
      <c r="B19" s="947" t="s">
        <v>169</v>
      </c>
      <c r="C19" s="947" t="s">
        <v>837</v>
      </c>
      <c r="D19" s="947" t="s">
        <v>29</v>
      </c>
      <c r="E19" s="947" t="s">
        <v>75</v>
      </c>
      <c r="F19" s="935">
        <v>61.28</v>
      </c>
      <c r="G19" s="936">
        <v>47.536666666666669</v>
      </c>
      <c r="H19" s="936">
        <v>53.456666666666671</v>
      </c>
      <c r="I19" s="1012">
        <v>127</v>
      </c>
      <c r="J19" s="1013">
        <v>132</v>
      </c>
      <c r="K19" s="1014">
        <v>259</v>
      </c>
      <c r="L19" s="940">
        <v>42.333333333333336</v>
      </c>
      <c r="M19" s="941">
        <v>44</v>
      </c>
      <c r="N19" s="942">
        <v>86.333333333333329</v>
      </c>
      <c r="O19" s="949">
        <v>93</v>
      </c>
      <c r="P19" s="949">
        <v>144</v>
      </c>
      <c r="Q19" s="945">
        <v>52</v>
      </c>
    </row>
    <row r="20" spans="1:23" ht="13.5" customHeight="1" x14ac:dyDescent="0.3">
      <c r="A20" s="946" t="s">
        <v>160</v>
      </c>
      <c r="B20" s="947" t="s">
        <v>161</v>
      </c>
      <c r="C20" s="947" t="s">
        <v>837</v>
      </c>
      <c r="D20" s="947" t="s">
        <v>29</v>
      </c>
      <c r="E20" s="947" t="s">
        <v>75</v>
      </c>
      <c r="F20" s="935">
        <v>39.236666666666672</v>
      </c>
      <c r="G20" s="936">
        <v>43.866666666666667</v>
      </c>
      <c r="H20" s="948">
        <v>41.92</v>
      </c>
      <c r="I20" s="1012">
        <v>47</v>
      </c>
      <c r="J20" s="1013">
        <v>75</v>
      </c>
      <c r="K20" s="1014">
        <v>122</v>
      </c>
      <c r="L20" s="940">
        <v>15.666666666666666</v>
      </c>
      <c r="M20" s="941">
        <v>25</v>
      </c>
      <c r="N20" s="942">
        <v>40.666666666666664</v>
      </c>
      <c r="O20" s="949">
        <v>258</v>
      </c>
      <c r="P20" s="949">
        <v>322</v>
      </c>
      <c r="Q20" s="945">
        <v>198</v>
      </c>
      <c r="S20" s="989"/>
      <c r="T20" s="989"/>
      <c r="U20" s="989"/>
      <c r="V20" s="989"/>
      <c r="W20" s="989"/>
    </row>
    <row r="21" spans="1:23" ht="13.5" customHeight="1" x14ac:dyDescent="0.3">
      <c r="A21" s="946" t="s">
        <v>166</v>
      </c>
      <c r="B21" s="947" t="s">
        <v>167</v>
      </c>
      <c r="C21" s="947" t="s">
        <v>837</v>
      </c>
      <c r="D21" s="947" t="s">
        <v>29</v>
      </c>
      <c r="E21" s="947" t="s">
        <v>75</v>
      </c>
      <c r="F21" s="935">
        <v>47.75</v>
      </c>
      <c r="G21" s="936">
        <v>48.74</v>
      </c>
      <c r="H21" s="948">
        <v>48.766666666666673</v>
      </c>
      <c r="I21" s="1012">
        <v>112</v>
      </c>
      <c r="J21" s="1013">
        <v>154</v>
      </c>
      <c r="K21" s="1014">
        <v>266</v>
      </c>
      <c r="L21" s="940">
        <v>37.333333333333336</v>
      </c>
      <c r="M21" s="941">
        <v>51.333333333333336</v>
      </c>
      <c r="N21" s="942">
        <v>88.666666666666671</v>
      </c>
      <c r="O21" s="949">
        <v>153</v>
      </c>
      <c r="P21" s="949">
        <v>215</v>
      </c>
      <c r="Q21" s="945">
        <v>236</v>
      </c>
      <c r="S21" s="1108"/>
      <c r="T21" s="1108"/>
      <c r="U21" s="1108"/>
      <c r="V21" s="1108"/>
      <c r="W21" s="1108"/>
    </row>
    <row r="22" spans="1:23" ht="13.5" customHeight="1" x14ac:dyDescent="0.3">
      <c r="A22" s="946" t="s">
        <v>162</v>
      </c>
      <c r="B22" s="947" t="s">
        <v>163</v>
      </c>
      <c r="C22" s="947" t="s">
        <v>837</v>
      </c>
      <c r="D22" s="947" t="s">
        <v>29</v>
      </c>
      <c r="E22" s="947" t="s">
        <v>75</v>
      </c>
      <c r="F22" s="935">
        <v>41.910000000000004</v>
      </c>
      <c r="G22" s="936">
        <v>46.733333333333327</v>
      </c>
      <c r="H22" s="948">
        <v>44.52</v>
      </c>
      <c r="I22" s="1012">
        <v>50</v>
      </c>
      <c r="J22" s="1013">
        <v>79</v>
      </c>
      <c r="K22" s="1014">
        <v>129</v>
      </c>
      <c r="L22" s="940">
        <v>16.666666666666668</v>
      </c>
      <c r="M22" s="941">
        <v>26.333333333333332</v>
      </c>
      <c r="N22" s="942">
        <v>43</v>
      </c>
      <c r="O22" s="949">
        <v>222</v>
      </c>
      <c r="P22" s="949">
        <v>285</v>
      </c>
      <c r="Q22" s="945">
        <v>250</v>
      </c>
      <c r="S22" s="989"/>
      <c r="T22" s="989"/>
      <c r="U22" s="989"/>
      <c r="V22" s="989"/>
      <c r="W22" s="989"/>
    </row>
    <row r="23" spans="1:23" ht="13.5" customHeight="1" x14ac:dyDescent="0.3">
      <c r="A23" s="946" t="s">
        <v>170</v>
      </c>
      <c r="B23" s="947" t="s">
        <v>171</v>
      </c>
      <c r="C23" s="947" t="s">
        <v>837</v>
      </c>
      <c r="D23" s="947" t="s">
        <v>29</v>
      </c>
      <c r="E23" s="947" t="s">
        <v>75</v>
      </c>
      <c r="F23" s="935">
        <v>45.640000000000008</v>
      </c>
      <c r="G23" s="936">
        <v>39.993333333333332</v>
      </c>
      <c r="H23" s="936">
        <v>42.08</v>
      </c>
      <c r="I23" s="1012">
        <v>95</v>
      </c>
      <c r="J23" s="1013">
        <v>122</v>
      </c>
      <c r="K23" s="1014">
        <v>217</v>
      </c>
      <c r="L23" s="940">
        <v>31.666666666666668</v>
      </c>
      <c r="M23" s="941">
        <v>40.666666666666664</v>
      </c>
      <c r="N23" s="942">
        <v>72.333333333333329</v>
      </c>
      <c r="O23" s="949">
        <v>257</v>
      </c>
      <c r="P23" s="949">
        <v>321</v>
      </c>
      <c r="Q23" s="945">
        <v>283</v>
      </c>
      <c r="S23" s="989"/>
      <c r="T23" s="989"/>
      <c r="U23" s="989"/>
      <c r="V23" s="989"/>
      <c r="W23" s="989"/>
    </row>
    <row r="24" spans="1:23" ht="13.5" customHeight="1" x14ac:dyDescent="0.3">
      <c r="A24" s="946" t="s">
        <v>333</v>
      </c>
      <c r="B24" s="947" t="s">
        <v>334</v>
      </c>
      <c r="C24" s="947" t="s">
        <v>823</v>
      </c>
      <c r="D24" s="947" t="s">
        <v>32</v>
      </c>
      <c r="E24" s="947" t="s">
        <v>75</v>
      </c>
      <c r="F24" s="935">
        <v>55.516666666666673</v>
      </c>
      <c r="G24" s="936">
        <v>38.626666666666665</v>
      </c>
      <c r="H24" s="948">
        <v>45.49</v>
      </c>
      <c r="I24" s="1012">
        <v>79</v>
      </c>
      <c r="J24" s="1013">
        <v>74</v>
      </c>
      <c r="K24" s="1014">
        <v>153</v>
      </c>
      <c r="L24" s="940">
        <v>26.333333333333332</v>
      </c>
      <c r="M24" s="941">
        <v>24.666666666666668</v>
      </c>
      <c r="N24" s="942">
        <v>51</v>
      </c>
      <c r="O24" s="949">
        <v>209</v>
      </c>
      <c r="P24" s="949">
        <v>271</v>
      </c>
      <c r="Q24" s="945">
        <v>41</v>
      </c>
      <c r="S24" s="989"/>
      <c r="T24" s="989"/>
      <c r="U24" s="989"/>
      <c r="V24" s="989"/>
      <c r="W24" s="989"/>
    </row>
    <row r="25" spans="1:23" ht="13.5" customHeight="1" x14ac:dyDescent="0.3">
      <c r="A25" s="946" t="s">
        <v>335</v>
      </c>
      <c r="B25" s="947" t="s">
        <v>336</v>
      </c>
      <c r="C25" s="947" t="s">
        <v>823</v>
      </c>
      <c r="D25" s="947" t="s">
        <v>32</v>
      </c>
      <c r="E25" s="947" t="s">
        <v>75</v>
      </c>
      <c r="F25" s="935">
        <v>60.386666666666663</v>
      </c>
      <c r="G25" s="936">
        <v>48.926666666666669</v>
      </c>
      <c r="H25" s="948">
        <v>53.589999999999996</v>
      </c>
      <c r="I25" s="1012">
        <v>148</v>
      </c>
      <c r="J25" s="1013">
        <v>170</v>
      </c>
      <c r="K25" s="1014">
        <v>318</v>
      </c>
      <c r="L25" s="940">
        <v>49.333333333333336</v>
      </c>
      <c r="M25" s="941">
        <v>56.666666666666664</v>
      </c>
      <c r="N25" s="942">
        <v>106</v>
      </c>
      <c r="O25" s="949">
        <v>91</v>
      </c>
      <c r="P25" s="949">
        <v>141</v>
      </c>
      <c r="Q25" s="945">
        <v>163</v>
      </c>
      <c r="S25" s="989"/>
      <c r="T25" s="989"/>
      <c r="U25" s="989"/>
      <c r="V25" s="989"/>
      <c r="W25" s="989"/>
    </row>
    <row r="26" spans="1:23" ht="13.5" customHeight="1" x14ac:dyDescent="0.3">
      <c r="A26" s="946" t="s">
        <v>331</v>
      </c>
      <c r="B26" s="947" t="s">
        <v>332</v>
      </c>
      <c r="C26" s="947" t="s">
        <v>823</v>
      </c>
      <c r="D26" s="947" t="s">
        <v>32</v>
      </c>
      <c r="E26" s="947" t="s">
        <v>75</v>
      </c>
      <c r="F26" s="935">
        <v>49.970000000000006</v>
      </c>
      <c r="G26" s="936">
        <v>47.373333333333335</v>
      </c>
      <c r="H26" s="948">
        <v>49.506666666666668</v>
      </c>
      <c r="I26" s="1012">
        <v>252</v>
      </c>
      <c r="J26" s="1013">
        <v>319</v>
      </c>
      <c r="K26" s="1014">
        <v>571</v>
      </c>
      <c r="L26" s="940">
        <v>84</v>
      </c>
      <c r="M26" s="941">
        <v>106.33333333333333</v>
      </c>
      <c r="N26" s="942">
        <v>190.33333333333334</v>
      </c>
      <c r="O26" s="949">
        <v>136</v>
      </c>
      <c r="P26" s="949">
        <v>196</v>
      </c>
      <c r="Q26" s="945">
        <v>170</v>
      </c>
      <c r="S26" s="989"/>
      <c r="T26" s="989"/>
      <c r="U26" s="989"/>
      <c r="V26" s="989"/>
      <c r="W26" s="989"/>
    </row>
    <row r="27" spans="1:23" ht="13.5" customHeight="1" x14ac:dyDescent="0.3">
      <c r="A27" s="946" t="s">
        <v>329</v>
      </c>
      <c r="B27" s="947" t="s">
        <v>330</v>
      </c>
      <c r="C27" s="947" t="s">
        <v>823</v>
      </c>
      <c r="D27" s="947" t="s">
        <v>32</v>
      </c>
      <c r="E27" s="947" t="s">
        <v>75</v>
      </c>
      <c r="F27" s="935">
        <v>54.216666666666669</v>
      </c>
      <c r="G27" s="936">
        <v>48.77</v>
      </c>
      <c r="H27" s="948">
        <v>51.446666666666665</v>
      </c>
      <c r="I27" s="1012">
        <v>321</v>
      </c>
      <c r="J27" s="1013">
        <v>400</v>
      </c>
      <c r="K27" s="1014">
        <v>721</v>
      </c>
      <c r="L27" s="940">
        <v>107</v>
      </c>
      <c r="M27" s="941">
        <v>133.33333333333334</v>
      </c>
      <c r="N27" s="942">
        <v>240.33333333333334</v>
      </c>
      <c r="O27" s="949">
        <v>117</v>
      </c>
      <c r="P27" s="949">
        <v>172</v>
      </c>
      <c r="Q27" s="945">
        <v>217</v>
      </c>
      <c r="S27" s="989"/>
      <c r="T27" s="989"/>
      <c r="U27" s="989"/>
      <c r="V27" s="989"/>
      <c r="W27" s="989"/>
    </row>
    <row r="28" spans="1:23" ht="13.5" customHeight="1" x14ac:dyDescent="0.3">
      <c r="A28" s="946" t="s">
        <v>533</v>
      </c>
      <c r="B28" s="947" t="s">
        <v>845</v>
      </c>
      <c r="C28" s="947" t="s">
        <v>845</v>
      </c>
      <c r="D28" s="947" t="s">
        <v>26</v>
      </c>
      <c r="E28" s="947" t="s">
        <v>75</v>
      </c>
      <c r="F28" s="935">
        <v>64.706666666666663</v>
      </c>
      <c r="G28" s="936">
        <v>64.103333333333339</v>
      </c>
      <c r="H28" s="948">
        <v>64.67</v>
      </c>
      <c r="I28" s="1012">
        <v>569</v>
      </c>
      <c r="J28" s="1013">
        <v>816</v>
      </c>
      <c r="K28" s="1014">
        <v>1385</v>
      </c>
      <c r="L28" s="940">
        <v>189.66666666666666</v>
      </c>
      <c r="M28" s="941">
        <v>272</v>
      </c>
      <c r="N28" s="942">
        <v>461.66666666666669</v>
      </c>
      <c r="O28" s="949">
        <v>5</v>
      </c>
      <c r="P28" s="949">
        <v>35</v>
      </c>
      <c r="Q28" s="945">
        <v>79</v>
      </c>
      <c r="S28" s="989"/>
      <c r="T28" s="989"/>
      <c r="U28" s="989"/>
      <c r="V28" s="989"/>
      <c r="W28" s="989"/>
    </row>
    <row r="29" spans="1:23" ht="13.5" customHeight="1" x14ac:dyDescent="0.3">
      <c r="A29" s="946" t="s">
        <v>936</v>
      </c>
      <c r="B29" s="947" t="s">
        <v>937</v>
      </c>
      <c r="C29" s="947" t="s">
        <v>845</v>
      </c>
      <c r="D29" s="947" t="s">
        <v>26</v>
      </c>
      <c r="E29" s="947" t="s">
        <v>75</v>
      </c>
      <c r="F29" s="950" t="s">
        <v>1084</v>
      </c>
      <c r="G29" s="951" t="s">
        <v>1084</v>
      </c>
      <c r="H29" s="952" t="s">
        <v>1084</v>
      </c>
      <c r="I29" s="953" t="s">
        <v>1084</v>
      </c>
      <c r="J29" s="954" t="s">
        <v>1084</v>
      </c>
      <c r="K29" s="1014" t="s">
        <v>1084</v>
      </c>
      <c r="L29" s="956" t="s">
        <v>1084</v>
      </c>
      <c r="M29" s="957" t="s">
        <v>1084</v>
      </c>
      <c r="N29" s="942" t="s">
        <v>1084</v>
      </c>
      <c r="O29" s="949" t="s">
        <v>988</v>
      </c>
      <c r="P29" s="949" t="s">
        <v>988</v>
      </c>
      <c r="Q29" s="945">
        <v>232</v>
      </c>
      <c r="S29" s="989"/>
      <c r="T29" s="989"/>
      <c r="U29" s="989"/>
      <c r="V29" s="989"/>
      <c r="W29" s="989"/>
    </row>
    <row r="30" spans="1:23" ht="13.5" customHeight="1" x14ac:dyDescent="0.3">
      <c r="A30" s="946" t="s">
        <v>309</v>
      </c>
      <c r="B30" s="947" t="s">
        <v>310</v>
      </c>
      <c r="C30" s="947" t="s">
        <v>306</v>
      </c>
      <c r="D30" s="947" t="s">
        <v>33</v>
      </c>
      <c r="E30" s="947" t="s">
        <v>75</v>
      </c>
      <c r="F30" s="935">
        <v>64.893333333333331</v>
      </c>
      <c r="G30" s="936">
        <v>47.663333333333334</v>
      </c>
      <c r="H30" s="948">
        <v>55.643333333333338</v>
      </c>
      <c r="I30" s="1012">
        <v>74</v>
      </c>
      <c r="J30" s="1013">
        <v>79</v>
      </c>
      <c r="K30" s="1014">
        <v>153</v>
      </c>
      <c r="L30" s="940">
        <v>24.666666666666668</v>
      </c>
      <c r="M30" s="941">
        <v>26.333333333333332</v>
      </c>
      <c r="N30" s="942">
        <v>51</v>
      </c>
      <c r="O30" s="949">
        <v>66</v>
      </c>
      <c r="P30" s="949">
        <v>109</v>
      </c>
      <c r="Q30" s="945">
        <v>27</v>
      </c>
      <c r="S30" s="989"/>
      <c r="T30" s="989"/>
      <c r="U30" s="989"/>
      <c r="V30" s="989"/>
      <c r="W30" s="989"/>
    </row>
    <row r="31" spans="1:23" ht="13.5" customHeight="1" x14ac:dyDescent="0.3">
      <c r="A31" s="946" t="s">
        <v>305</v>
      </c>
      <c r="B31" s="947" t="s">
        <v>306</v>
      </c>
      <c r="C31" s="947" t="s">
        <v>306</v>
      </c>
      <c r="D31" s="947" t="s">
        <v>33</v>
      </c>
      <c r="E31" s="947" t="s">
        <v>75</v>
      </c>
      <c r="F31" s="935">
        <v>60.423333333333339</v>
      </c>
      <c r="G31" s="936">
        <v>56.139999999999993</v>
      </c>
      <c r="H31" s="948">
        <v>58.913333333333334</v>
      </c>
      <c r="I31" s="1012">
        <v>424</v>
      </c>
      <c r="J31" s="1013">
        <v>518</v>
      </c>
      <c r="K31" s="1014">
        <v>942</v>
      </c>
      <c r="L31" s="940">
        <v>141.33333333333334</v>
      </c>
      <c r="M31" s="941">
        <v>172.66666666666666</v>
      </c>
      <c r="N31" s="942">
        <v>314</v>
      </c>
      <c r="O31" s="949">
        <v>32</v>
      </c>
      <c r="P31" s="949">
        <v>69</v>
      </c>
      <c r="Q31" s="945">
        <v>68</v>
      </c>
      <c r="S31" s="989"/>
      <c r="T31" s="989"/>
      <c r="U31" s="989"/>
      <c r="V31" s="989"/>
      <c r="W31" s="989"/>
    </row>
    <row r="32" spans="1:23" ht="13.5" customHeight="1" x14ac:dyDescent="0.3">
      <c r="A32" s="946" t="s">
        <v>307</v>
      </c>
      <c r="B32" s="947" t="s">
        <v>308</v>
      </c>
      <c r="C32" s="947" t="s">
        <v>306</v>
      </c>
      <c r="D32" s="947" t="s">
        <v>33</v>
      </c>
      <c r="E32" s="947" t="s">
        <v>75</v>
      </c>
      <c r="F32" s="935">
        <v>57.886666666666663</v>
      </c>
      <c r="G32" s="936">
        <v>57.066666666666663</v>
      </c>
      <c r="H32" s="948">
        <v>57.653333333333336</v>
      </c>
      <c r="I32" s="1012">
        <v>83</v>
      </c>
      <c r="J32" s="1013">
        <v>112</v>
      </c>
      <c r="K32" s="1014">
        <v>195</v>
      </c>
      <c r="L32" s="940">
        <v>27.666666666666668</v>
      </c>
      <c r="M32" s="941">
        <v>37.333333333333336</v>
      </c>
      <c r="N32" s="942">
        <v>65</v>
      </c>
      <c r="O32" s="949">
        <v>42</v>
      </c>
      <c r="P32" s="949">
        <v>83</v>
      </c>
      <c r="Q32" s="945">
        <v>100</v>
      </c>
      <c r="S32" s="989"/>
      <c r="T32" s="989"/>
      <c r="U32" s="989"/>
      <c r="V32" s="989"/>
      <c r="W32" s="989"/>
    </row>
    <row r="33" spans="1:23" ht="13.5" customHeight="1" x14ac:dyDescent="0.3">
      <c r="A33" s="946" t="s">
        <v>311</v>
      </c>
      <c r="B33" s="947" t="s">
        <v>312</v>
      </c>
      <c r="C33" s="947" t="s">
        <v>306</v>
      </c>
      <c r="D33" s="947" t="s">
        <v>33</v>
      </c>
      <c r="E33" s="947" t="s">
        <v>75</v>
      </c>
      <c r="F33" s="935">
        <v>62.57</v>
      </c>
      <c r="G33" s="936">
        <v>50.836666666666666</v>
      </c>
      <c r="H33" s="948">
        <v>56.226666666666667</v>
      </c>
      <c r="I33" s="1012">
        <v>145</v>
      </c>
      <c r="J33" s="1013">
        <v>161</v>
      </c>
      <c r="K33" s="1014">
        <v>306</v>
      </c>
      <c r="L33" s="940">
        <v>48.333333333333336</v>
      </c>
      <c r="M33" s="941">
        <v>53.666666666666664</v>
      </c>
      <c r="N33" s="942">
        <v>102</v>
      </c>
      <c r="O33" s="949">
        <v>61</v>
      </c>
      <c r="P33" s="949">
        <v>104</v>
      </c>
      <c r="Q33" s="945">
        <v>112</v>
      </c>
    </row>
    <row r="34" spans="1:23" ht="13.5" customHeight="1" x14ac:dyDescent="0.3">
      <c r="A34" s="946" t="s">
        <v>1272</v>
      </c>
      <c r="B34" s="947" t="s">
        <v>1277</v>
      </c>
      <c r="C34" s="947" t="s">
        <v>846</v>
      </c>
      <c r="D34" s="947" t="s">
        <v>32</v>
      </c>
      <c r="E34" s="947" t="s">
        <v>75</v>
      </c>
      <c r="F34" s="950">
        <v>63.488347095666775</v>
      </c>
      <c r="G34" s="951">
        <v>55.490432786126888</v>
      </c>
      <c r="H34" s="952">
        <v>59.293684689784463</v>
      </c>
      <c r="I34" s="1012">
        <v>256</v>
      </c>
      <c r="J34" s="1013">
        <v>313</v>
      </c>
      <c r="K34" s="1014">
        <v>569</v>
      </c>
      <c r="L34" s="940">
        <v>85.333333333333329</v>
      </c>
      <c r="M34" s="941">
        <v>104.33333333333333</v>
      </c>
      <c r="N34" s="942">
        <v>189.66666666666666</v>
      </c>
      <c r="O34" s="949">
        <v>30</v>
      </c>
      <c r="P34" s="949">
        <v>67</v>
      </c>
      <c r="Q34" s="945">
        <v>103</v>
      </c>
    </row>
    <row r="35" spans="1:23" ht="13.5" customHeight="1" x14ac:dyDescent="0.3">
      <c r="A35" s="946" t="s">
        <v>1273</v>
      </c>
      <c r="B35" s="947" t="s">
        <v>1278</v>
      </c>
      <c r="C35" s="947" t="s">
        <v>846</v>
      </c>
      <c r="D35" s="947" t="s">
        <v>32</v>
      </c>
      <c r="E35" s="947" t="s">
        <v>75</v>
      </c>
      <c r="F35" s="950">
        <v>56.993834509513704</v>
      </c>
      <c r="G35" s="951">
        <v>58.077583176949808</v>
      </c>
      <c r="H35" s="952">
        <v>57.988547674217131</v>
      </c>
      <c r="I35" s="1012">
        <v>209</v>
      </c>
      <c r="J35" s="1013">
        <v>311</v>
      </c>
      <c r="K35" s="1014">
        <v>520</v>
      </c>
      <c r="L35" s="940">
        <v>69.666666666666657</v>
      </c>
      <c r="M35" s="941">
        <v>103.66666666666666</v>
      </c>
      <c r="N35" s="942">
        <v>173.33333333333331</v>
      </c>
      <c r="O35" s="949">
        <v>37</v>
      </c>
      <c r="P35" s="949">
        <v>76</v>
      </c>
      <c r="Q35" s="945">
        <v>160</v>
      </c>
      <c r="S35" s="1108"/>
      <c r="T35" s="1108"/>
      <c r="U35" s="1108"/>
      <c r="V35" s="1108"/>
      <c r="W35" s="1108"/>
    </row>
    <row r="36" spans="1:23" ht="13.5" customHeight="1" x14ac:dyDescent="0.3">
      <c r="A36" s="946" t="s">
        <v>76</v>
      </c>
      <c r="B36" s="947" t="s">
        <v>77</v>
      </c>
      <c r="C36" s="947" t="s">
        <v>827</v>
      </c>
      <c r="D36" s="947" t="s">
        <v>31</v>
      </c>
      <c r="E36" s="947" t="s">
        <v>75</v>
      </c>
      <c r="F36" s="935">
        <v>61.206666666666671</v>
      </c>
      <c r="G36" s="936">
        <v>54.366666666666667</v>
      </c>
      <c r="H36" s="948">
        <v>57.053333333333342</v>
      </c>
      <c r="I36" s="1012">
        <v>60</v>
      </c>
      <c r="J36" s="1013">
        <v>74</v>
      </c>
      <c r="K36" s="1014">
        <v>134</v>
      </c>
      <c r="L36" s="940">
        <v>20</v>
      </c>
      <c r="M36" s="941">
        <v>24.666666666666668</v>
      </c>
      <c r="N36" s="942">
        <v>44.666666666666664</v>
      </c>
      <c r="O36" s="949">
        <v>47</v>
      </c>
      <c r="P36" s="949">
        <v>90</v>
      </c>
      <c r="Q36" s="945">
        <v>57</v>
      </c>
      <c r="S36" s="989"/>
      <c r="T36" s="989"/>
      <c r="U36" s="989"/>
      <c r="V36" s="989"/>
      <c r="W36" s="989"/>
    </row>
    <row r="37" spans="1:23" ht="13.5" customHeight="1" x14ac:dyDescent="0.3">
      <c r="A37" s="946" t="s">
        <v>78</v>
      </c>
      <c r="B37" s="947" t="s">
        <v>79</v>
      </c>
      <c r="C37" s="947" t="s">
        <v>827</v>
      </c>
      <c r="D37" s="947" t="s">
        <v>31</v>
      </c>
      <c r="E37" s="947" t="s">
        <v>75</v>
      </c>
      <c r="F37" s="935">
        <v>59.436666666666667</v>
      </c>
      <c r="G37" s="936">
        <v>52.25333333333333</v>
      </c>
      <c r="H37" s="948">
        <v>54.626666666666665</v>
      </c>
      <c r="I37" s="1012">
        <v>80</v>
      </c>
      <c r="J37" s="1013">
        <v>107</v>
      </c>
      <c r="K37" s="1014">
        <v>187</v>
      </c>
      <c r="L37" s="940">
        <v>26.666666666666668</v>
      </c>
      <c r="M37" s="941">
        <v>35.666666666666664</v>
      </c>
      <c r="N37" s="942">
        <v>62.333333333333336</v>
      </c>
      <c r="O37" s="949">
        <v>77</v>
      </c>
      <c r="P37" s="949">
        <v>124</v>
      </c>
      <c r="Q37" s="945">
        <v>81</v>
      </c>
      <c r="S37" s="989"/>
      <c r="T37" s="989"/>
      <c r="U37" s="989"/>
      <c r="V37" s="989"/>
      <c r="W37" s="989"/>
    </row>
    <row r="38" spans="1:23" ht="13.5" customHeight="1" x14ac:dyDescent="0.3">
      <c r="A38" s="946" t="s">
        <v>80</v>
      </c>
      <c r="B38" s="947" t="s">
        <v>81</v>
      </c>
      <c r="C38" s="947" t="s">
        <v>827</v>
      </c>
      <c r="D38" s="947" t="s">
        <v>31</v>
      </c>
      <c r="E38" s="947" t="s">
        <v>75</v>
      </c>
      <c r="F38" s="935">
        <v>57.19</v>
      </c>
      <c r="G38" s="936">
        <v>52.069999999999993</v>
      </c>
      <c r="H38" s="948">
        <v>54.550000000000004</v>
      </c>
      <c r="I38" s="1012">
        <v>165</v>
      </c>
      <c r="J38" s="1013">
        <v>218</v>
      </c>
      <c r="K38" s="1014">
        <v>383</v>
      </c>
      <c r="L38" s="940">
        <v>55</v>
      </c>
      <c r="M38" s="941">
        <v>72.666666666666671</v>
      </c>
      <c r="N38" s="942">
        <v>127.66666666666667</v>
      </c>
      <c r="O38" s="949">
        <v>80</v>
      </c>
      <c r="P38" s="949">
        <v>127</v>
      </c>
      <c r="Q38" s="945">
        <v>84</v>
      </c>
      <c r="S38" s="989"/>
      <c r="T38" s="989"/>
      <c r="U38" s="989"/>
      <c r="V38" s="989"/>
      <c r="W38" s="989"/>
    </row>
    <row r="39" spans="1:23" ht="13.5" customHeight="1" x14ac:dyDescent="0.3">
      <c r="A39" s="946" t="s">
        <v>73</v>
      </c>
      <c r="B39" s="947" t="s">
        <v>74</v>
      </c>
      <c r="C39" s="947" t="s">
        <v>827</v>
      </c>
      <c r="D39" s="947" t="s">
        <v>31</v>
      </c>
      <c r="E39" s="947" t="s">
        <v>75</v>
      </c>
      <c r="F39" s="935">
        <v>61.59</v>
      </c>
      <c r="G39" s="936">
        <v>40.46</v>
      </c>
      <c r="H39" s="948">
        <v>48.426666666666677</v>
      </c>
      <c r="I39" s="1012">
        <v>101</v>
      </c>
      <c r="J39" s="1013">
        <v>100</v>
      </c>
      <c r="K39" s="1014">
        <v>201</v>
      </c>
      <c r="L39" s="940">
        <v>33.666666666666664</v>
      </c>
      <c r="M39" s="941">
        <v>33.333333333333336</v>
      </c>
      <c r="N39" s="942">
        <v>67</v>
      </c>
      <c r="O39" s="949">
        <v>161</v>
      </c>
      <c r="P39" s="949">
        <v>223</v>
      </c>
      <c r="Q39" s="945">
        <v>158</v>
      </c>
      <c r="S39" s="989"/>
      <c r="T39" s="989"/>
      <c r="U39" s="989"/>
      <c r="V39" s="989"/>
      <c r="W39" s="989"/>
    </row>
    <row r="40" spans="1:23" ht="13.5" customHeight="1" x14ac:dyDescent="0.3">
      <c r="A40" s="946" t="s">
        <v>84</v>
      </c>
      <c r="B40" s="947" t="s">
        <v>85</v>
      </c>
      <c r="C40" s="947" t="s">
        <v>827</v>
      </c>
      <c r="D40" s="947" t="s">
        <v>31</v>
      </c>
      <c r="E40" s="947" t="s">
        <v>75</v>
      </c>
      <c r="F40" s="935">
        <v>53.91</v>
      </c>
      <c r="G40" s="936">
        <v>58.75</v>
      </c>
      <c r="H40" s="948">
        <v>57.35</v>
      </c>
      <c r="I40" s="1012">
        <v>82</v>
      </c>
      <c r="J40" s="1013">
        <v>131</v>
      </c>
      <c r="K40" s="1014">
        <v>213</v>
      </c>
      <c r="L40" s="940">
        <v>27.333333333333332</v>
      </c>
      <c r="M40" s="941">
        <v>43.666666666666664</v>
      </c>
      <c r="N40" s="942">
        <v>71</v>
      </c>
      <c r="O40" s="949">
        <v>45</v>
      </c>
      <c r="P40" s="949">
        <v>87</v>
      </c>
      <c r="Q40" s="945">
        <v>159</v>
      </c>
      <c r="S40" s="1108"/>
      <c r="T40" s="1108"/>
      <c r="U40" s="1108"/>
      <c r="V40" s="1108"/>
      <c r="W40" s="1108"/>
    </row>
    <row r="41" spans="1:23" ht="13.5" customHeight="1" x14ac:dyDescent="0.3">
      <c r="A41" s="946" t="s">
        <v>88</v>
      </c>
      <c r="B41" s="947" t="s">
        <v>89</v>
      </c>
      <c r="C41" s="947" t="s">
        <v>827</v>
      </c>
      <c r="D41" s="947" t="s">
        <v>31</v>
      </c>
      <c r="E41" s="947" t="s">
        <v>75</v>
      </c>
      <c r="F41" s="935">
        <v>62.126666666666665</v>
      </c>
      <c r="G41" s="936">
        <v>51.793333333333329</v>
      </c>
      <c r="H41" s="948">
        <v>56.169999999999995</v>
      </c>
      <c r="I41" s="1012">
        <v>97</v>
      </c>
      <c r="J41" s="1013">
        <v>105</v>
      </c>
      <c r="K41" s="1014">
        <v>202</v>
      </c>
      <c r="L41" s="940">
        <v>32.333333333333336</v>
      </c>
      <c r="M41" s="941">
        <v>35</v>
      </c>
      <c r="N41" s="942">
        <v>67.333333333333329</v>
      </c>
      <c r="O41" s="949">
        <v>62</v>
      </c>
      <c r="P41" s="949">
        <v>105</v>
      </c>
      <c r="Q41" s="945">
        <v>166</v>
      </c>
    </row>
    <row r="42" spans="1:23" ht="13.5" customHeight="1" x14ac:dyDescent="0.3">
      <c r="A42" s="946" t="s">
        <v>86</v>
      </c>
      <c r="B42" s="947" t="s">
        <v>87</v>
      </c>
      <c r="C42" s="947" t="s">
        <v>827</v>
      </c>
      <c r="D42" s="947" t="s">
        <v>31</v>
      </c>
      <c r="E42" s="947" t="s">
        <v>75</v>
      </c>
      <c r="F42" s="935">
        <v>49.859999999999992</v>
      </c>
      <c r="G42" s="936">
        <v>46.416666666666664</v>
      </c>
      <c r="H42" s="948">
        <v>48.449999999999996</v>
      </c>
      <c r="I42" s="1012">
        <v>62</v>
      </c>
      <c r="J42" s="1013">
        <v>78</v>
      </c>
      <c r="K42" s="1014">
        <v>140</v>
      </c>
      <c r="L42" s="940">
        <v>20.666666666666668</v>
      </c>
      <c r="M42" s="941">
        <v>26</v>
      </c>
      <c r="N42" s="942">
        <v>46.666666666666664</v>
      </c>
      <c r="O42" s="949">
        <v>160</v>
      </c>
      <c r="P42" s="949">
        <v>222</v>
      </c>
      <c r="Q42" s="945">
        <v>193</v>
      </c>
      <c r="S42" s="989"/>
      <c r="T42" s="989"/>
      <c r="U42" s="989"/>
      <c r="V42" s="989"/>
      <c r="W42" s="989"/>
    </row>
    <row r="43" spans="1:23" ht="13.5" customHeight="1" x14ac:dyDescent="0.3">
      <c r="A43" s="946" t="s">
        <v>90</v>
      </c>
      <c r="B43" s="947" t="s">
        <v>91</v>
      </c>
      <c r="C43" s="947" t="s">
        <v>827</v>
      </c>
      <c r="D43" s="947" t="s">
        <v>31</v>
      </c>
      <c r="E43" s="947" t="s">
        <v>75</v>
      </c>
      <c r="F43" s="935">
        <v>56.699999999999996</v>
      </c>
      <c r="G43" s="936">
        <v>39.336666666666666</v>
      </c>
      <c r="H43" s="948">
        <v>46.639999999999993</v>
      </c>
      <c r="I43" s="1012">
        <v>67</v>
      </c>
      <c r="J43" s="1013">
        <v>66</v>
      </c>
      <c r="K43" s="1014">
        <v>133</v>
      </c>
      <c r="L43" s="940">
        <v>22.333333333333332</v>
      </c>
      <c r="M43" s="941">
        <v>22</v>
      </c>
      <c r="N43" s="942">
        <v>44.333333333333336</v>
      </c>
      <c r="O43" s="949">
        <v>186</v>
      </c>
      <c r="P43" s="949">
        <v>248</v>
      </c>
      <c r="Q43" s="945">
        <v>215</v>
      </c>
    </row>
    <row r="44" spans="1:23" ht="13.5" customHeight="1" x14ac:dyDescent="0.3">
      <c r="A44" s="946" t="s">
        <v>82</v>
      </c>
      <c r="B44" s="947" t="s">
        <v>83</v>
      </c>
      <c r="C44" s="947" t="s">
        <v>827</v>
      </c>
      <c r="D44" s="947" t="s">
        <v>31</v>
      </c>
      <c r="E44" s="947" t="s">
        <v>75</v>
      </c>
      <c r="F44" s="935">
        <v>57.056666666666672</v>
      </c>
      <c r="G44" s="936">
        <v>49.550000000000004</v>
      </c>
      <c r="H44" s="948">
        <v>53.173333333333339</v>
      </c>
      <c r="I44" s="1012">
        <v>69</v>
      </c>
      <c r="J44" s="1013">
        <v>89</v>
      </c>
      <c r="K44" s="1014">
        <v>158</v>
      </c>
      <c r="L44" s="940">
        <v>23</v>
      </c>
      <c r="M44" s="941">
        <v>29.666666666666668</v>
      </c>
      <c r="N44" s="942">
        <v>52.666666666666664</v>
      </c>
      <c r="O44" s="949">
        <v>97</v>
      </c>
      <c r="P44" s="949">
        <v>149</v>
      </c>
      <c r="Q44" s="945">
        <v>248</v>
      </c>
      <c r="S44" s="989"/>
      <c r="T44" s="989"/>
      <c r="U44" s="989"/>
      <c r="V44" s="989"/>
      <c r="W44" s="989"/>
    </row>
    <row r="45" spans="1:23" ht="13.5" customHeight="1" x14ac:dyDescent="0.3">
      <c r="A45" s="946" t="s">
        <v>548</v>
      </c>
      <c r="B45" s="947" t="s">
        <v>549</v>
      </c>
      <c r="C45" s="947" t="s">
        <v>835</v>
      </c>
      <c r="D45" s="947" t="s">
        <v>26</v>
      </c>
      <c r="E45" s="947" t="s">
        <v>75</v>
      </c>
      <c r="F45" s="935">
        <v>54.73</v>
      </c>
      <c r="G45" s="936">
        <v>54.206666666666671</v>
      </c>
      <c r="H45" s="948">
        <v>55.45333333333334</v>
      </c>
      <c r="I45" s="1012">
        <v>134</v>
      </c>
      <c r="J45" s="1013">
        <v>192</v>
      </c>
      <c r="K45" s="1014">
        <v>326</v>
      </c>
      <c r="L45" s="940">
        <v>44.666666666666664</v>
      </c>
      <c r="M45" s="941">
        <v>64</v>
      </c>
      <c r="N45" s="942">
        <v>108.66666666666667</v>
      </c>
      <c r="O45" s="949">
        <v>68</v>
      </c>
      <c r="P45" s="949">
        <v>111</v>
      </c>
      <c r="Q45" s="945">
        <v>48</v>
      </c>
      <c r="S45" s="989"/>
      <c r="T45" s="989"/>
      <c r="U45" s="989"/>
      <c r="V45" s="989"/>
      <c r="W45" s="989"/>
    </row>
    <row r="46" spans="1:23" ht="13.5" customHeight="1" x14ac:dyDescent="0.3">
      <c r="A46" s="946" t="s">
        <v>550</v>
      </c>
      <c r="B46" s="947" t="s">
        <v>551</v>
      </c>
      <c r="C46" s="947" t="s">
        <v>835</v>
      </c>
      <c r="D46" s="947" t="s">
        <v>26</v>
      </c>
      <c r="E46" s="947" t="s">
        <v>75</v>
      </c>
      <c r="F46" s="935">
        <v>65.986666666666665</v>
      </c>
      <c r="G46" s="936">
        <v>81.553333333333327</v>
      </c>
      <c r="H46" s="948">
        <v>74.959999999999994</v>
      </c>
      <c r="I46" s="1012">
        <v>76</v>
      </c>
      <c r="J46" s="1013">
        <v>133</v>
      </c>
      <c r="K46" s="1014">
        <v>209</v>
      </c>
      <c r="L46" s="940">
        <v>25.333333333333332</v>
      </c>
      <c r="M46" s="941">
        <v>44.333333333333336</v>
      </c>
      <c r="N46" s="942">
        <v>69.666666666666671</v>
      </c>
      <c r="O46" s="949">
        <v>1</v>
      </c>
      <c r="P46" s="949">
        <v>17</v>
      </c>
      <c r="Q46" s="945">
        <v>66</v>
      </c>
      <c r="S46" s="989"/>
      <c r="T46" s="989"/>
      <c r="U46" s="989"/>
      <c r="V46" s="989"/>
      <c r="W46" s="989"/>
    </row>
    <row r="47" spans="1:23" ht="13.5" customHeight="1" x14ac:dyDescent="0.3">
      <c r="A47" s="946" t="s">
        <v>542</v>
      </c>
      <c r="B47" s="947" t="s">
        <v>543</v>
      </c>
      <c r="C47" s="947" t="s">
        <v>835</v>
      </c>
      <c r="D47" s="947" t="s">
        <v>26</v>
      </c>
      <c r="E47" s="947" t="s">
        <v>75</v>
      </c>
      <c r="F47" s="935">
        <v>59.25333333333333</v>
      </c>
      <c r="G47" s="936">
        <v>59.043333333333329</v>
      </c>
      <c r="H47" s="948">
        <v>59.44</v>
      </c>
      <c r="I47" s="1012">
        <v>191</v>
      </c>
      <c r="J47" s="1013">
        <v>265</v>
      </c>
      <c r="K47" s="1014">
        <v>456</v>
      </c>
      <c r="L47" s="940">
        <v>63.666666666666664</v>
      </c>
      <c r="M47" s="941">
        <v>88.333333333333329</v>
      </c>
      <c r="N47" s="942">
        <v>152</v>
      </c>
      <c r="O47" s="949">
        <v>29</v>
      </c>
      <c r="P47" s="949">
        <v>66</v>
      </c>
      <c r="Q47" s="945">
        <v>71</v>
      </c>
    </row>
    <row r="48" spans="1:23" ht="13.5" customHeight="1" x14ac:dyDescent="0.3">
      <c r="A48" s="946" t="s">
        <v>540</v>
      </c>
      <c r="B48" s="947" t="s">
        <v>541</v>
      </c>
      <c r="C48" s="947" t="s">
        <v>835</v>
      </c>
      <c r="D48" s="947" t="s">
        <v>26</v>
      </c>
      <c r="E48" s="947" t="s">
        <v>75</v>
      </c>
      <c r="F48" s="935">
        <v>60.65</v>
      </c>
      <c r="G48" s="936">
        <v>58.31</v>
      </c>
      <c r="H48" s="948">
        <v>58.906666666666666</v>
      </c>
      <c r="I48" s="1012">
        <v>98</v>
      </c>
      <c r="J48" s="1013">
        <v>134</v>
      </c>
      <c r="K48" s="1014">
        <v>232</v>
      </c>
      <c r="L48" s="940">
        <v>32.666666666666664</v>
      </c>
      <c r="M48" s="941">
        <v>44.666666666666664</v>
      </c>
      <c r="N48" s="942">
        <v>77.333333333333329</v>
      </c>
      <c r="O48" s="949">
        <v>33</v>
      </c>
      <c r="P48" s="949">
        <v>70</v>
      </c>
      <c r="Q48" s="945">
        <v>117</v>
      </c>
      <c r="S48" s="989"/>
      <c r="T48" s="989"/>
      <c r="U48" s="989"/>
      <c r="V48" s="989"/>
      <c r="W48" s="989"/>
    </row>
    <row r="49" spans="1:23" ht="13.5" customHeight="1" x14ac:dyDescent="0.3">
      <c r="A49" s="946" t="s">
        <v>552</v>
      </c>
      <c r="B49" s="947" t="s">
        <v>553</v>
      </c>
      <c r="C49" s="947" t="s">
        <v>835</v>
      </c>
      <c r="D49" s="947" t="s">
        <v>26</v>
      </c>
      <c r="E49" s="947" t="s">
        <v>75</v>
      </c>
      <c r="F49" s="935">
        <v>59.12</v>
      </c>
      <c r="G49" s="936">
        <v>59.686666666666667</v>
      </c>
      <c r="H49" s="948">
        <v>60.05333333333332</v>
      </c>
      <c r="I49" s="1012">
        <v>57</v>
      </c>
      <c r="J49" s="1013">
        <v>86</v>
      </c>
      <c r="K49" s="1014">
        <v>143</v>
      </c>
      <c r="L49" s="940">
        <v>19</v>
      </c>
      <c r="M49" s="941">
        <v>28.666666666666668</v>
      </c>
      <c r="N49" s="942">
        <v>47.666666666666664</v>
      </c>
      <c r="O49" s="949">
        <v>22</v>
      </c>
      <c r="P49" s="949">
        <v>58</v>
      </c>
      <c r="Q49" s="945">
        <v>130</v>
      </c>
      <c r="S49" s="989"/>
      <c r="T49" s="989"/>
      <c r="U49" s="989"/>
      <c r="V49" s="989"/>
      <c r="W49" s="989"/>
    </row>
    <row r="50" spans="1:23" ht="13.5" customHeight="1" x14ac:dyDescent="0.3">
      <c r="A50" s="946" t="s">
        <v>538</v>
      </c>
      <c r="B50" s="947" t="s">
        <v>539</v>
      </c>
      <c r="C50" s="947" t="s">
        <v>835</v>
      </c>
      <c r="D50" s="947" t="s">
        <v>26</v>
      </c>
      <c r="E50" s="947" t="s">
        <v>75</v>
      </c>
      <c r="F50" s="935">
        <v>47.69</v>
      </c>
      <c r="G50" s="936">
        <v>58.84</v>
      </c>
      <c r="H50" s="948">
        <v>54.04666666666666</v>
      </c>
      <c r="I50" s="1012">
        <v>59</v>
      </c>
      <c r="J50" s="1013">
        <v>105</v>
      </c>
      <c r="K50" s="1014">
        <v>164</v>
      </c>
      <c r="L50" s="940">
        <v>19.666666666666668</v>
      </c>
      <c r="M50" s="941">
        <v>35</v>
      </c>
      <c r="N50" s="942">
        <v>54.666666666666664</v>
      </c>
      <c r="O50" s="949">
        <v>86</v>
      </c>
      <c r="P50" s="949">
        <v>133</v>
      </c>
      <c r="Q50" s="945">
        <v>155</v>
      </c>
      <c r="S50" s="989"/>
      <c r="T50" s="989"/>
      <c r="U50" s="989"/>
      <c r="V50" s="989"/>
      <c r="W50" s="989"/>
    </row>
    <row r="51" spans="1:23" ht="13.5" customHeight="1" x14ac:dyDescent="0.3">
      <c r="A51" s="946" t="s">
        <v>546</v>
      </c>
      <c r="B51" s="947" t="s">
        <v>547</v>
      </c>
      <c r="C51" s="947" t="s">
        <v>835</v>
      </c>
      <c r="D51" s="947" t="s">
        <v>26</v>
      </c>
      <c r="E51" s="947" t="s">
        <v>75</v>
      </c>
      <c r="F51" s="935">
        <v>57.669999999999995</v>
      </c>
      <c r="G51" s="936">
        <v>54.370000000000005</v>
      </c>
      <c r="H51" s="948">
        <v>55.99666666666667</v>
      </c>
      <c r="I51" s="1012">
        <v>132</v>
      </c>
      <c r="J51" s="1013">
        <v>187</v>
      </c>
      <c r="K51" s="1014">
        <v>319</v>
      </c>
      <c r="L51" s="940">
        <v>44</v>
      </c>
      <c r="M51" s="941">
        <v>62.333333333333336</v>
      </c>
      <c r="N51" s="942">
        <v>106.33333333333333</v>
      </c>
      <c r="O51" s="949">
        <v>64</v>
      </c>
      <c r="P51" s="949">
        <v>107</v>
      </c>
      <c r="Q51" s="945">
        <v>175</v>
      </c>
      <c r="S51" s="989"/>
      <c r="T51" s="989"/>
      <c r="U51" s="989"/>
      <c r="V51" s="989"/>
      <c r="W51" s="989"/>
    </row>
    <row r="52" spans="1:23" ht="13.5" customHeight="1" x14ac:dyDescent="0.3">
      <c r="A52" s="946" t="s">
        <v>536</v>
      </c>
      <c r="B52" s="947" t="s">
        <v>537</v>
      </c>
      <c r="C52" s="947" t="s">
        <v>835</v>
      </c>
      <c r="D52" s="947" t="s">
        <v>26</v>
      </c>
      <c r="E52" s="947" t="s">
        <v>75</v>
      </c>
      <c r="F52" s="935">
        <v>50.443333333333328</v>
      </c>
      <c r="G52" s="936">
        <v>50.333333333333336</v>
      </c>
      <c r="H52" s="948">
        <v>52.076666666666661</v>
      </c>
      <c r="I52" s="1012">
        <v>70</v>
      </c>
      <c r="J52" s="1013">
        <v>122</v>
      </c>
      <c r="K52" s="1014">
        <v>192</v>
      </c>
      <c r="L52" s="940">
        <v>23.333333333333332</v>
      </c>
      <c r="M52" s="941">
        <v>40.666666666666664</v>
      </c>
      <c r="N52" s="942">
        <v>64</v>
      </c>
      <c r="O52" s="949">
        <v>105</v>
      </c>
      <c r="P52" s="949">
        <v>159</v>
      </c>
      <c r="Q52" s="945">
        <v>182</v>
      </c>
      <c r="S52" s="989"/>
      <c r="T52" s="989"/>
      <c r="U52" s="989"/>
      <c r="V52" s="989"/>
      <c r="W52" s="989"/>
    </row>
    <row r="53" spans="1:23" ht="13.5" customHeight="1" x14ac:dyDescent="0.3">
      <c r="A53" s="946" t="s">
        <v>544</v>
      </c>
      <c r="B53" s="947" t="s">
        <v>545</v>
      </c>
      <c r="C53" s="947" t="s">
        <v>835</v>
      </c>
      <c r="D53" s="947" t="s">
        <v>26</v>
      </c>
      <c r="E53" s="947" t="s">
        <v>75</v>
      </c>
      <c r="F53" s="935">
        <v>42.963333333333331</v>
      </c>
      <c r="G53" s="936">
        <v>49.266666666666659</v>
      </c>
      <c r="H53" s="948">
        <v>46.926666666666655</v>
      </c>
      <c r="I53" s="1012">
        <v>67</v>
      </c>
      <c r="J53" s="1013">
        <v>107</v>
      </c>
      <c r="K53" s="1014">
        <v>174</v>
      </c>
      <c r="L53" s="940">
        <v>22.333333333333332</v>
      </c>
      <c r="M53" s="941">
        <v>35.666666666666664</v>
      </c>
      <c r="N53" s="942">
        <v>58</v>
      </c>
      <c r="O53" s="949">
        <v>179</v>
      </c>
      <c r="P53" s="949">
        <v>241</v>
      </c>
      <c r="Q53" s="945">
        <v>206</v>
      </c>
      <c r="S53" s="989"/>
      <c r="T53" s="989"/>
      <c r="U53" s="989"/>
      <c r="V53" s="989"/>
      <c r="W53" s="989"/>
    </row>
    <row r="54" spans="1:23" ht="13.5" customHeight="1" x14ac:dyDescent="0.3">
      <c r="A54" s="946" t="s">
        <v>534</v>
      </c>
      <c r="B54" s="947" t="s">
        <v>535</v>
      </c>
      <c r="C54" s="947" t="s">
        <v>835</v>
      </c>
      <c r="D54" s="947" t="s">
        <v>26</v>
      </c>
      <c r="E54" s="947" t="s">
        <v>75</v>
      </c>
      <c r="F54" s="935">
        <v>42.5</v>
      </c>
      <c r="G54" s="936">
        <v>45.806666666666672</v>
      </c>
      <c r="H54" s="948">
        <v>45.046666666666674</v>
      </c>
      <c r="I54" s="1012">
        <v>131</v>
      </c>
      <c r="J54" s="1013">
        <v>213</v>
      </c>
      <c r="K54" s="1014">
        <v>344</v>
      </c>
      <c r="L54" s="940">
        <v>43.666666666666664</v>
      </c>
      <c r="M54" s="941">
        <v>71</v>
      </c>
      <c r="N54" s="942">
        <v>114.66666666666667</v>
      </c>
      <c r="O54" s="949">
        <v>215</v>
      </c>
      <c r="P54" s="949">
        <v>277</v>
      </c>
      <c r="Q54" s="945">
        <v>226</v>
      </c>
    </row>
    <row r="55" spans="1:23" ht="13.5" customHeight="1" x14ac:dyDescent="0.3">
      <c r="A55" s="946" t="s">
        <v>938</v>
      </c>
      <c r="B55" s="947" t="s">
        <v>956</v>
      </c>
      <c r="C55" s="947" t="s">
        <v>836</v>
      </c>
      <c r="D55" s="947" t="s">
        <v>26</v>
      </c>
      <c r="E55" s="947" t="s">
        <v>75</v>
      </c>
      <c r="F55" s="935">
        <v>50.379999999999995</v>
      </c>
      <c r="G55" s="936">
        <v>50.776666666666664</v>
      </c>
      <c r="H55" s="948">
        <v>50.703333333333326</v>
      </c>
      <c r="I55" s="1012">
        <v>303</v>
      </c>
      <c r="J55" s="1013">
        <v>447</v>
      </c>
      <c r="K55" s="1014">
        <v>750</v>
      </c>
      <c r="L55" s="940">
        <v>101</v>
      </c>
      <c r="M55" s="941">
        <v>149</v>
      </c>
      <c r="N55" s="942">
        <v>250</v>
      </c>
      <c r="O55" s="949">
        <v>125</v>
      </c>
      <c r="P55" s="949">
        <v>180</v>
      </c>
      <c r="Q55" s="945">
        <v>156</v>
      </c>
      <c r="S55" s="989"/>
      <c r="T55" s="989"/>
      <c r="U55" s="989"/>
      <c r="V55" s="989"/>
      <c r="W55" s="989"/>
    </row>
    <row r="56" spans="1:23" ht="13.5" customHeight="1" x14ac:dyDescent="0.3">
      <c r="A56" s="946" t="s">
        <v>940</v>
      </c>
      <c r="B56" s="947" t="s">
        <v>836</v>
      </c>
      <c r="C56" s="947" t="s">
        <v>836</v>
      </c>
      <c r="D56" s="947" t="s">
        <v>26</v>
      </c>
      <c r="E56" s="947" t="s">
        <v>75</v>
      </c>
      <c r="F56" s="935">
        <v>50.553333333333335</v>
      </c>
      <c r="G56" s="936">
        <v>48.826666666666661</v>
      </c>
      <c r="H56" s="948">
        <v>49.726666666666667</v>
      </c>
      <c r="I56" s="1012">
        <v>378</v>
      </c>
      <c r="J56" s="1013">
        <v>513</v>
      </c>
      <c r="K56" s="1014">
        <v>891</v>
      </c>
      <c r="L56" s="940">
        <v>126</v>
      </c>
      <c r="M56" s="941">
        <v>171</v>
      </c>
      <c r="N56" s="942">
        <v>297</v>
      </c>
      <c r="O56" s="949">
        <v>135</v>
      </c>
      <c r="P56" s="949">
        <v>194</v>
      </c>
      <c r="Q56" s="945">
        <v>187</v>
      </c>
      <c r="S56" s="989"/>
      <c r="T56" s="989"/>
      <c r="U56" s="989"/>
      <c r="V56" s="989"/>
      <c r="W56" s="989"/>
    </row>
    <row r="57" spans="1:23" ht="13.5" customHeight="1" x14ac:dyDescent="0.3">
      <c r="A57" s="946" t="s">
        <v>425</v>
      </c>
      <c r="B57" s="947" t="s">
        <v>426</v>
      </c>
      <c r="C57" s="947" t="s">
        <v>843</v>
      </c>
      <c r="D57" s="947" t="s">
        <v>28</v>
      </c>
      <c r="E57" s="947" t="s">
        <v>75</v>
      </c>
      <c r="F57" s="935">
        <v>59.993333333333339</v>
      </c>
      <c r="G57" s="936">
        <v>49.26</v>
      </c>
      <c r="H57" s="948">
        <v>54.436666666666667</v>
      </c>
      <c r="I57" s="1012">
        <v>74</v>
      </c>
      <c r="J57" s="1013">
        <v>86</v>
      </c>
      <c r="K57" s="1014">
        <v>160</v>
      </c>
      <c r="L57" s="940">
        <v>24.666666666666668</v>
      </c>
      <c r="M57" s="941">
        <v>28.666666666666668</v>
      </c>
      <c r="N57" s="942">
        <v>53.333333333333336</v>
      </c>
      <c r="O57" s="949">
        <v>81</v>
      </c>
      <c r="P57" s="949">
        <v>128</v>
      </c>
      <c r="Q57" s="945">
        <v>14</v>
      </c>
      <c r="S57" s="989"/>
      <c r="T57" s="989"/>
      <c r="U57" s="989"/>
      <c r="V57" s="989"/>
      <c r="W57" s="989"/>
    </row>
    <row r="58" spans="1:23" ht="13.5" customHeight="1" x14ac:dyDescent="0.3">
      <c r="A58" s="946" t="s">
        <v>423</v>
      </c>
      <c r="B58" s="947" t="s">
        <v>424</v>
      </c>
      <c r="C58" s="947" t="s">
        <v>843</v>
      </c>
      <c r="D58" s="947" t="s">
        <v>28</v>
      </c>
      <c r="E58" s="947" t="s">
        <v>75</v>
      </c>
      <c r="F58" s="935">
        <v>59.156666666666666</v>
      </c>
      <c r="G58" s="936">
        <v>46.706666666666671</v>
      </c>
      <c r="H58" s="948">
        <v>52.016666666666673</v>
      </c>
      <c r="I58" s="1012">
        <v>106</v>
      </c>
      <c r="J58" s="1013">
        <v>132</v>
      </c>
      <c r="K58" s="1014">
        <v>238</v>
      </c>
      <c r="L58" s="940">
        <v>35.333333333333336</v>
      </c>
      <c r="M58" s="941">
        <v>44</v>
      </c>
      <c r="N58" s="942">
        <v>79.333333333333329</v>
      </c>
      <c r="O58" s="949">
        <v>107</v>
      </c>
      <c r="P58" s="949">
        <v>161</v>
      </c>
      <c r="Q58" s="945">
        <v>104</v>
      </c>
      <c r="S58" s="989"/>
      <c r="T58" s="989"/>
      <c r="U58" s="989"/>
      <c r="V58" s="989"/>
      <c r="W58" s="989"/>
    </row>
    <row r="59" spans="1:23" ht="13.5" customHeight="1" x14ac:dyDescent="0.3">
      <c r="A59" s="946" t="s">
        <v>429</v>
      </c>
      <c r="B59" s="947" t="s">
        <v>430</v>
      </c>
      <c r="C59" s="947" t="s">
        <v>843</v>
      </c>
      <c r="D59" s="947" t="s">
        <v>28</v>
      </c>
      <c r="E59" s="947" t="s">
        <v>75</v>
      </c>
      <c r="F59" s="935">
        <v>50.379999999999995</v>
      </c>
      <c r="G59" s="936">
        <v>43.1</v>
      </c>
      <c r="H59" s="948">
        <v>46.433333333333337</v>
      </c>
      <c r="I59" s="1012">
        <v>102</v>
      </c>
      <c r="J59" s="1013">
        <v>134</v>
      </c>
      <c r="K59" s="1014">
        <v>236</v>
      </c>
      <c r="L59" s="940">
        <v>34</v>
      </c>
      <c r="M59" s="941">
        <v>44.666666666666664</v>
      </c>
      <c r="N59" s="942">
        <v>78.666666666666671</v>
      </c>
      <c r="O59" s="949">
        <v>194</v>
      </c>
      <c r="P59" s="949">
        <v>256</v>
      </c>
      <c r="Q59" s="945">
        <v>126</v>
      </c>
    </row>
    <row r="60" spans="1:23" ht="13.5" customHeight="1" x14ac:dyDescent="0.3">
      <c r="A60" s="946" t="s">
        <v>421</v>
      </c>
      <c r="B60" s="947" t="s">
        <v>422</v>
      </c>
      <c r="C60" s="947" t="s">
        <v>843</v>
      </c>
      <c r="D60" s="947" t="s">
        <v>28</v>
      </c>
      <c r="E60" s="947" t="s">
        <v>75</v>
      </c>
      <c r="F60" s="935">
        <v>47.576666666666675</v>
      </c>
      <c r="G60" s="936">
        <v>48.726666666666667</v>
      </c>
      <c r="H60" s="948">
        <v>48.70333333333334</v>
      </c>
      <c r="I60" s="1012">
        <v>134</v>
      </c>
      <c r="J60" s="1013">
        <v>189</v>
      </c>
      <c r="K60" s="1014">
        <v>323</v>
      </c>
      <c r="L60" s="940">
        <v>44.666666666666664</v>
      </c>
      <c r="M60" s="941">
        <v>63</v>
      </c>
      <c r="N60" s="942">
        <v>107.66666666666667</v>
      </c>
      <c r="O60" s="949">
        <v>154</v>
      </c>
      <c r="P60" s="949">
        <v>216</v>
      </c>
      <c r="Q60" s="945">
        <v>131</v>
      </c>
      <c r="S60" s="989"/>
      <c r="T60" s="989"/>
      <c r="U60" s="989"/>
      <c r="V60" s="989"/>
      <c r="W60" s="989"/>
    </row>
    <row r="61" spans="1:23" ht="13.5" customHeight="1" x14ac:dyDescent="0.3">
      <c r="A61" s="946" t="s">
        <v>427</v>
      </c>
      <c r="B61" s="947" t="s">
        <v>428</v>
      </c>
      <c r="C61" s="947" t="s">
        <v>843</v>
      </c>
      <c r="D61" s="947" t="s">
        <v>28</v>
      </c>
      <c r="E61" s="947" t="s">
        <v>75</v>
      </c>
      <c r="F61" s="950">
        <v>50.896666666666668</v>
      </c>
      <c r="G61" s="951">
        <v>39.123333333333335</v>
      </c>
      <c r="H61" s="952">
        <v>44.44</v>
      </c>
      <c r="I61" s="953">
        <v>92</v>
      </c>
      <c r="J61" s="954">
        <v>113</v>
      </c>
      <c r="K61" s="955">
        <v>205</v>
      </c>
      <c r="L61" s="956">
        <v>30.666666666666668</v>
      </c>
      <c r="M61" s="957">
        <v>37.666666666666664</v>
      </c>
      <c r="N61" s="958">
        <v>68.333333333333329</v>
      </c>
      <c r="O61" s="949">
        <v>226</v>
      </c>
      <c r="P61" s="949">
        <v>289</v>
      </c>
      <c r="Q61" s="945">
        <v>184</v>
      </c>
      <c r="S61" s="989"/>
      <c r="T61" s="989"/>
      <c r="U61" s="989"/>
      <c r="V61" s="989"/>
      <c r="W61" s="989"/>
    </row>
    <row r="62" spans="1:23" ht="13.5" customHeight="1" x14ac:dyDescent="0.3">
      <c r="A62" s="946" t="s">
        <v>431</v>
      </c>
      <c r="B62" s="947" t="s">
        <v>432</v>
      </c>
      <c r="C62" s="947" t="s">
        <v>843</v>
      </c>
      <c r="D62" s="947" t="s">
        <v>28</v>
      </c>
      <c r="E62" s="947" t="s">
        <v>75</v>
      </c>
      <c r="F62" s="935">
        <v>54.449999999999996</v>
      </c>
      <c r="G62" s="936">
        <v>50.85</v>
      </c>
      <c r="H62" s="948">
        <v>52.716666666666661</v>
      </c>
      <c r="I62" s="1012">
        <v>153</v>
      </c>
      <c r="J62" s="1013">
        <v>207</v>
      </c>
      <c r="K62" s="1014">
        <v>360</v>
      </c>
      <c r="L62" s="940">
        <v>51</v>
      </c>
      <c r="M62" s="941">
        <v>69</v>
      </c>
      <c r="N62" s="942">
        <v>120</v>
      </c>
      <c r="O62" s="949">
        <v>102</v>
      </c>
      <c r="P62" s="949">
        <v>154</v>
      </c>
      <c r="Q62" s="945">
        <v>238</v>
      </c>
      <c r="S62" s="989"/>
      <c r="T62" s="989"/>
      <c r="U62" s="989"/>
      <c r="V62" s="989"/>
      <c r="W62" s="989"/>
    </row>
    <row r="63" spans="1:23" ht="13.5" customHeight="1" x14ac:dyDescent="0.3">
      <c r="A63" s="946" t="s">
        <v>194</v>
      </c>
      <c r="B63" s="947" t="s">
        <v>195</v>
      </c>
      <c r="C63" s="947" t="s">
        <v>839</v>
      </c>
      <c r="D63" s="947" t="s">
        <v>29</v>
      </c>
      <c r="E63" s="947" t="s">
        <v>75</v>
      </c>
      <c r="F63" s="935">
        <v>48.316666666666663</v>
      </c>
      <c r="G63" s="936">
        <v>43.74666666666667</v>
      </c>
      <c r="H63" s="948">
        <v>46.54666666666666</v>
      </c>
      <c r="I63" s="1012">
        <v>139</v>
      </c>
      <c r="J63" s="1013">
        <v>172</v>
      </c>
      <c r="K63" s="1014">
        <v>311</v>
      </c>
      <c r="L63" s="940">
        <v>46.333333333333336</v>
      </c>
      <c r="M63" s="941">
        <v>57.333333333333336</v>
      </c>
      <c r="N63" s="942">
        <v>103.66666666666667</v>
      </c>
      <c r="O63" s="949">
        <v>189</v>
      </c>
      <c r="P63" s="949">
        <v>251</v>
      </c>
      <c r="Q63" s="945">
        <v>34</v>
      </c>
      <c r="S63" s="989"/>
      <c r="T63" s="989"/>
      <c r="U63" s="989"/>
      <c r="V63" s="989"/>
      <c r="W63" s="989"/>
    </row>
    <row r="64" spans="1:23" ht="13.5" customHeight="1" x14ac:dyDescent="0.3">
      <c r="A64" s="946" t="s">
        <v>186</v>
      </c>
      <c r="B64" s="947" t="s">
        <v>187</v>
      </c>
      <c r="C64" s="947" t="s">
        <v>839</v>
      </c>
      <c r="D64" s="947" t="s">
        <v>29</v>
      </c>
      <c r="E64" s="947" t="s">
        <v>75</v>
      </c>
      <c r="F64" s="935">
        <v>43.773333333333333</v>
      </c>
      <c r="G64" s="936">
        <v>34.963333333333331</v>
      </c>
      <c r="H64" s="948">
        <v>38.190000000000005</v>
      </c>
      <c r="I64" s="1012">
        <v>39</v>
      </c>
      <c r="J64" s="1013">
        <v>45</v>
      </c>
      <c r="K64" s="1014">
        <v>84</v>
      </c>
      <c r="L64" s="940">
        <v>13</v>
      </c>
      <c r="M64" s="941">
        <v>15</v>
      </c>
      <c r="N64" s="942">
        <v>28</v>
      </c>
      <c r="O64" s="949">
        <v>283</v>
      </c>
      <c r="P64" s="949">
        <v>347</v>
      </c>
      <c r="Q64" s="945">
        <v>97</v>
      </c>
      <c r="S64" s="989"/>
      <c r="T64" s="989"/>
      <c r="U64" s="989"/>
      <c r="V64" s="989"/>
      <c r="W64" s="989"/>
    </row>
    <row r="65" spans="1:23" ht="13.5" customHeight="1" x14ac:dyDescent="0.3">
      <c r="A65" s="946" t="s">
        <v>172</v>
      </c>
      <c r="B65" s="947" t="s">
        <v>173</v>
      </c>
      <c r="C65" s="947" t="s">
        <v>839</v>
      </c>
      <c r="D65" s="947" t="s">
        <v>29</v>
      </c>
      <c r="E65" s="947" t="s">
        <v>75</v>
      </c>
      <c r="F65" s="935">
        <v>58.69</v>
      </c>
      <c r="G65" s="936">
        <v>36.273333333333333</v>
      </c>
      <c r="H65" s="948">
        <v>45.316666666666663</v>
      </c>
      <c r="I65" s="1012">
        <v>119</v>
      </c>
      <c r="J65" s="1013">
        <v>110</v>
      </c>
      <c r="K65" s="1014">
        <v>229</v>
      </c>
      <c r="L65" s="940">
        <v>39.666666666666664</v>
      </c>
      <c r="M65" s="941">
        <v>36.666666666666664</v>
      </c>
      <c r="N65" s="942">
        <v>76.333333333333329</v>
      </c>
      <c r="O65" s="949">
        <v>213</v>
      </c>
      <c r="P65" s="949">
        <v>275</v>
      </c>
      <c r="Q65" s="945">
        <v>106</v>
      </c>
      <c r="S65" s="989"/>
      <c r="T65" s="989"/>
      <c r="U65" s="989"/>
      <c r="V65" s="989"/>
      <c r="W65" s="989"/>
    </row>
    <row r="66" spans="1:23" ht="13.5" customHeight="1" x14ac:dyDescent="0.3">
      <c r="A66" s="946" t="s">
        <v>196</v>
      </c>
      <c r="B66" s="947" t="s">
        <v>197</v>
      </c>
      <c r="C66" s="947" t="s">
        <v>839</v>
      </c>
      <c r="D66" s="947" t="s">
        <v>29</v>
      </c>
      <c r="E66" s="947" t="s">
        <v>75</v>
      </c>
      <c r="F66" s="935">
        <v>50.21</v>
      </c>
      <c r="G66" s="936">
        <v>38.233333333333327</v>
      </c>
      <c r="H66" s="948">
        <v>42.449999999999996</v>
      </c>
      <c r="I66" s="1012">
        <v>72</v>
      </c>
      <c r="J66" s="1013">
        <v>79</v>
      </c>
      <c r="K66" s="1014">
        <v>151</v>
      </c>
      <c r="L66" s="940">
        <v>24</v>
      </c>
      <c r="M66" s="941">
        <v>26.333333333333332</v>
      </c>
      <c r="N66" s="942">
        <v>50.333333333333336</v>
      </c>
      <c r="O66" s="949">
        <v>251</v>
      </c>
      <c r="P66" s="949">
        <v>315</v>
      </c>
      <c r="Q66" s="945">
        <v>110</v>
      </c>
      <c r="S66" s="989"/>
      <c r="T66" s="989"/>
      <c r="U66" s="989"/>
      <c r="V66" s="989"/>
      <c r="W66" s="989"/>
    </row>
    <row r="67" spans="1:23" ht="13.5" customHeight="1" x14ac:dyDescent="0.3">
      <c r="A67" s="946" t="s">
        <v>192</v>
      </c>
      <c r="B67" s="947" t="s">
        <v>193</v>
      </c>
      <c r="C67" s="947" t="s">
        <v>839</v>
      </c>
      <c r="D67" s="947" t="s">
        <v>29</v>
      </c>
      <c r="E67" s="947" t="s">
        <v>75</v>
      </c>
      <c r="F67" s="935">
        <v>50.526666666666664</v>
      </c>
      <c r="G67" s="936">
        <v>38.32</v>
      </c>
      <c r="H67" s="948">
        <v>43.9</v>
      </c>
      <c r="I67" s="1012">
        <v>121</v>
      </c>
      <c r="J67" s="1013">
        <v>138</v>
      </c>
      <c r="K67" s="1014">
        <v>259</v>
      </c>
      <c r="L67" s="940">
        <v>40.333333333333336</v>
      </c>
      <c r="M67" s="941">
        <v>46</v>
      </c>
      <c r="N67" s="942">
        <v>86.333333333333329</v>
      </c>
      <c r="O67" s="949">
        <v>235</v>
      </c>
      <c r="P67" s="949">
        <v>299</v>
      </c>
      <c r="Q67" s="945">
        <v>115</v>
      </c>
      <c r="S67" s="989"/>
      <c r="T67" s="989"/>
      <c r="U67" s="989"/>
      <c r="V67" s="989"/>
      <c r="W67" s="989"/>
    </row>
    <row r="68" spans="1:23" ht="13.5" customHeight="1" x14ac:dyDescent="0.3">
      <c r="A68" s="946" t="s">
        <v>178</v>
      </c>
      <c r="B68" s="947" t="s">
        <v>179</v>
      </c>
      <c r="C68" s="947" t="s">
        <v>839</v>
      </c>
      <c r="D68" s="947" t="s">
        <v>29</v>
      </c>
      <c r="E68" s="947" t="s">
        <v>75</v>
      </c>
      <c r="F68" s="935">
        <v>54.330000000000005</v>
      </c>
      <c r="G68" s="936">
        <v>35.9</v>
      </c>
      <c r="H68" s="948">
        <v>44.076666666666675</v>
      </c>
      <c r="I68" s="1012">
        <v>77</v>
      </c>
      <c r="J68" s="1013">
        <v>71</v>
      </c>
      <c r="K68" s="1014">
        <v>148</v>
      </c>
      <c r="L68" s="940">
        <v>25.666666666666668</v>
      </c>
      <c r="M68" s="941">
        <v>23.666666666666668</v>
      </c>
      <c r="N68" s="942">
        <v>49.333333333333336</v>
      </c>
      <c r="O68" s="949">
        <v>230</v>
      </c>
      <c r="P68" s="949">
        <v>294</v>
      </c>
      <c r="Q68" s="945">
        <v>172</v>
      </c>
      <c r="S68" s="989"/>
      <c r="T68" s="989"/>
      <c r="U68" s="989"/>
      <c r="V68" s="989"/>
      <c r="W68" s="989"/>
    </row>
    <row r="69" spans="1:23" ht="13.5" customHeight="1" x14ac:dyDescent="0.3">
      <c r="A69" s="946" t="s">
        <v>182</v>
      </c>
      <c r="B69" s="947" t="s">
        <v>183</v>
      </c>
      <c r="C69" s="947" t="s">
        <v>839</v>
      </c>
      <c r="D69" s="947" t="s">
        <v>29</v>
      </c>
      <c r="E69" s="947" t="s">
        <v>75</v>
      </c>
      <c r="F69" s="935">
        <v>44.796666666666674</v>
      </c>
      <c r="G69" s="936">
        <v>35.126666666666665</v>
      </c>
      <c r="H69" s="948">
        <v>39.803333333333335</v>
      </c>
      <c r="I69" s="1012">
        <v>100</v>
      </c>
      <c r="J69" s="1013">
        <v>108</v>
      </c>
      <c r="K69" s="1014">
        <v>208</v>
      </c>
      <c r="L69" s="940">
        <v>33.333333333333336</v>
      </c>
      <c r="M69" s="941">
        <v>36</v>
      </c>
      <c r="N69" s="942">
        <v>69.333333333333329</v>
      </c>
      <c r="O69" s="949">
        <v>276</v>
      </c>
      <c r="P69" s="949">
        <v>340</v>
      </c>
      <c r="Q69" s="945">
        <v>173</v>
      </c>
      <c r="S69" s="989"/>
      <c r="T69" s="989"/>
      <c r="U69" s="989"/>
      <c r="V69" s="989"/>
      <c r="W69" s="989"/>
    </row>
    <row r="70" spans="1:23" ht="13.5" customHeight="1" x14ac:dyDescent="0.3">
      <c r="A70" s="946" t="s">
        <v>184</v>
      </c>
      <c r="B70" s="947" t="s">
        <v>185</v>
      </c>
      <c r="C70" s="947" t="s">
        <v>839</v>
      </c>
      <c r="D70" s="947" t="s">
        <v>29</v>
      </c>
      <c r="E70" s="947" t="s">
        <v>75</v>
      </c>
      <c r="F70" s="935">
        <v>47.416666666666664</v>
      </c>
      <c r="G70" s="936">
        <v>37.76</v>
      </c>
      <c r="H70" s="948">
        <v>41.68</v>
      </c>
      <c r="I70" s="1012">
        <v>82</v>
      </c>
      <c r="J70" s="1013">
        <v>98</v>
      </c>
      <c r="K70" s="1014">
        <v>180</v>
      </c>
      <c r="L70" s="940">
        <v>27.333333333333332</v>
      </c>
      <c r="M70" s="941">
        <v>32.666666666666664</v>
      </c>
      <c r="N70" s="942">
        <v>60</v>
      </c>
      <c r="O70" s="949">
        <v>261</v>
      </c>
      <c r="P70" s="949">
        <v>325</v>
      </c>
      <c r="Q70" s="945">
        <v>191</v>
      </c>
      <c r="S70" s="989"/>
      <c r="T70" s="989"/>
      <c r="U70" s="989"/>
      <c r="V70" s="989"/>
      <c r="W70" s="989"/>
    </row>
    <row r="71" spans="1:23" ht="13.5" customHeight="1" x14ac:dyDescent="0.3">
      <c r="A71" s="946" t="s">
        <v>174</v>
      </c>
      <c r="B71" s="947" t="s">
        <v>175</v>
      </c>
      <c r="C71" s="947" t="s">
        <v>839</v>
      </c>
      <c r="D71" s="947" t="s">
        <v>29</v>
      </c>
      <c r="E71" s="947" t="s">
        <v>75</v>
      </c>
      <c r="F71" s="935">
        <v>42.316666666666663</v>
      </c>
      <c r="G71" s="936">
        <v>39.873333333333335</v>
      </c>
      <c r="H71" s="948">
        <v>41.656666666666666</v>
      </c>
      <c r="I71" s="1012">
        <v>86</v>
      </c>
      <c r="J71" s="1013">
        <v>114</v>
      </c>
      <c r="K71" s="1014">
        <v>200</v>
      </c>
      <c r="L71" s="940">
        <v>28.666666666666668</v>
      </c>
      <c r="M71" s="941">
        <v>38</v>
      </c>
      <c r="N71" s="942">
        <v>66.666666666666671</v>
      </c>
      <c r="O71" s="949">
        <v>262</v>
      </c>
      <c r="P71" s="949">
        <v>326</v>
      </c>
      <c r="Q71" s="945">
        <v>194</v>
      </c>
      <c r="S71" s="989"/>
      <c r="T71" s="989"/>
      <c r="U71" s="989"/>
      <c r="V71" s="989"/>
      <c r="W71" s="989"/>
    </row>
    <row r="72" spans="1:23" ht="13.5" customHeight="1" x14ac:dyDescent="0.3">
      <c r="A72" s="946" t="s">
        <v>188</v>
      </c>
      <c r="B72" s="947" t="s">
        <v>189</v>
      </c>
      <c r="C72" s="947" t="s">
        <v>839</v>
      </c>
      <c r="D72" s="947" t="s">
        <v>29</v>
      </c>
      <c r="E72" s="947" t="s">
        <v>75</v>
      </c>
      <c r="F72" s="935">
        <v>38.769999999999996</v>
      </c>
      <c r="G72" s="936">
        <v>42.573333333333331</v>
      </c>
      <c r="H72" s="948">
        <v>41.633333333333333</v>
      </c>
      <c r="I72" s="1012">
        <v>41</v>
      </c>
      <c r="J72" s="1013">
        <v>60</v>
      </c>
      <c r="K72" s="1014">
        <v>101</v>
      </c>
      <c r="L72" s="940">
        <v>13.666666666666666</v>
      </c>
      <c r="M72" s="941">
        <v>20</v>
      </c>
      <c r="N72" s="942">
        <v>33.666666666666664</v>
      </c>
      <c r="O72" s="949">
        <v>264</v>
      </c>
      <c r="P72" s="949">
        <v>328</v>
      </c>
      <c r="Q72" s="945">
        <v>197</v>
      </c>
      <c r="S72" s="989"/>
      <c r="T72" s="989"/>
      <c r="U72" s="989"/>
      <c r="V72" s="989"/>
      <c r="W72" s="989"/>
    </row>
    <row r="73" spans="1:23" ht="13.5" customHeight="1" x14ac:dyDescent="0.3">
      <c r="A73" s="946" t="s">
        <v>180</v>
      </c>
      <c r="B73" s="947" t="s">
        <v>181</v>
      </c>
      <c r="C73" s="947" t="s">
        <v>839</v>
      </c>
      <c r="D73" s="947" t="s">
        <v>29</v>
      </c>
      <c r="E73" s="947" t="s">
        <v>75</v>
      </c>
      <c r="F73" s="935">
        <v>56.626666666666665</v>
      </c>
      <c r="G73" s="936">
        <v>34.246666666666663</v>
      </c>
      <c r="H73" s="948">
        <v>44.053333333333335</v>
      </c>
      <c r="I73" s="1012">
        <v>134</v>
      </c>
      <c r="J73" s="1013">
        <v>110</v>
      </c>
      <c r="K73" s="1014">
        <v>244</v>
      </c>
      <c r="L73" s="940">
        <v>44.666666666666664</v>
      </c>
      <c r="M73" s="941">
        <v>36.666666666666664</v>
      </c>
      <c r="N73" s="942">
        <v>81.333333333333329</v>
      </c>
      <c r="O73" s="949">
        <v>231</v>
      </c>
      <c r="P73" s="949">
        <v>295</v>
      </c>
      <c r="Q73" s="945">
        <v>241</v>
      </c>
      <c r="S73" s="989"/>
      <c r="T73" s="989"/>
      <c r="U73" s="989"/>
      <c r="V73" s="989"/>
      <c r="W73" s="989"/>
    </row>
    <row r="74" spans="1:23" ht="13.5" customHeight="1" x14ac:dyDescent="0.3">
      <c r="A74" s="946" t="s">
        <v>190</v>
      </c>
      <c r="B74" s="947" t="s">
        <v>191</v>
      </c>
      <c r="C74" s="947" t="s">
        <v>839</v>
      </c>
      <c r="D74" s="947" t="s">
        <v>29</v>
      </c>
      <c r="E74" s="947" t="s">
        <v>75</v>
      </c>
      <c r="F74" s="935">
        <v>53.919999999999995</v>
      </c>
      <c r="G74" s="936">
        <v>41.81</v>
      </c>
      <c r="H74" s="948">
        <v>46.016666666666673</v>
      </c>
      <c r="I74" s="1012">
        <v>65</v>
      </c>
      <c r="J74" s="1013">
        <v>75</v>
      </c>
      <c r="K74" s="1014">
        <v>140</v>
      </c>
      <c r="L74" s="940">
        <v>21.666666666666668</v>
      </c>
      <c r="M74" s="941">
        <v>25</v>
      </c>
      <c r="N74" s="942">
        <v>46.666666666666664</v>
      </c>
      <c r="O74" s="949">
        <v>200</v>
      </c>
      <c r="P74" s="949">
        <v>262</v>
      </c>
      <c r="Q74" s="945">
        <v>267</v>
      </c>
      <c r="S74" s="989"/>
      <c r="T74" s="989"/>
      <c r="U74" s="989"/>
      <c r="V74" s="989"/>
      <c r="W74" s="989"/>
    </row>
    <row r="75" spans="1:23" ht="13.5" customHeight="1" x14ac:dyDescent="0.3">
      <c r="A75" s="946" t="s">
        <v>176</v>
      </c>
      <c r="B75" s="947" t="s">
        <v>177</v>
      </c>
      <c r="C75" s="947" t="s">
        <v>839</v>
      </c>
      <c r="D75" s="947" t="s">
        <v>29</v>
      </c>
      <c r="E75" s="947" t="s">
        <v>75</v>
      </c>
      <c r="F75" s="935">
        <v>47.636666666666663</v>
      </c>
      <c r="G75" s="936">
        <v>30.599999999999998</v>
      </c>
      <c r="H75" s="948">
        <v>38.013333333333328</v>
      </c>
      <c r="I75" s="1012">
        <v>54</v>
      </c>
      <c r="J75" s="1013">
        <v>52</v>
      </c>
      <c r="K75" s="1014">
        <v>106</v>
      </c>
      <c r="L75" s="940">
        <v>18</v>
      </c>
      <c r="M75" s="941">
        <v>17.333333333333332</v>
      </c>
      <c r="N75" s="942">
        <v>35.333333333333336</v>
      </c>
      <c r="O75" s="949">
        <v>284</v>
      </c>
      <c r="P75" s="949">
        <v>348</v>
      </c>
      <c r="Q75" s="945">
        <v>269</v>
      </c>
      <c r="S75" s="989"/>
      <c r="T75" s="989"/>
      <c r="U75" s="989"/>
      <c r="V75" s="989"/>
      <c r="W75" s="989"/>
    </row>
    <row r="76" spans="1:23" ht="13.5" customHeight="1" x14ac:dyDescent="0.3">
      <c r="A76" s="946" t="s">
        <v>198</v>
      </c>
      <c r="B76" s="947" t="s">
        <v>199</v>
      </c>
      <c r="C76" s="947" t="s">
        <v>839</v>
      </c>
      <c r="D76" s="947" t="s">
        <v>29</v>
      </c>
      <c r="E76" s="947" t="s">
        <v>75</v>
      </c>
      <c r="F76" s="935">
        <v>33.866666666666667</v>
      </c>
      <c r="G76" s="936">
        <v>30.116666666666671</v>
      </c>
      <c r="H76" s="948">
        <v>31.006666666666671</v>
      </c>
      <c r="I76" s="1012">
        <v>39</v>
      </c>
      <c r="J76" s="1013">
        <v>53</v>
      </c>
      <c r="K76" s="1014">
        <v>92</v>
      </c>
      <c r="L76" s="940">
        <v>13</v>
      </c>
      <c r="M76" s="941">
        <v>17.666666666666668</v>
      </c>
      <c r="N76" s="942">
        <v>30.666666666666668</v>
      </c>
      <c r="O76" s="949">
        <v>294</v>
      </c>
      <c r="P76" s="949">
        <v>359</v>
      </c>
      <c r="Q76" s="945">
        <v>276</v>
      </c>
      <c r="S76" s="989"/>
      <c r="T76" s="989"/>
      <c r="U76" s="989"/>
      <c r="V76" s="989"/>
      <c r="W76" s="989"/>
    </row>
    <row r="77" spans="1:23" ht="13.5" customHeight="1" x14ac:dyDescent="0.3">
      <c r="A77" s="946" t="s">
        <v>560</v>
      </c>
      <c r="B77" s="947" t="s">
        <v>561</v>
      </c>
      <c r="C77" s="947" t="s">
        <v>834</v>
      </c>
      <c r="D77" s="947" t="s">
        <v>26</v>
      </c>
      <c r="E77" s="947" t="s">
        <v>75</v>
      </c>
      <c r="F77" s="935">
        <v>62.986666666666672</v>
      </c>
      <c r="G77" s="936">
        <v>46.806666666666672</v>
      </c>
      <c r="H77" s="948">
        <v>53.633333333333333</v>
      </c>
      <c r="I77" s="1012">
        <v>89</v>
      </c>
      <c r="J77" s="1013">
        <v>98</v>
      </c>
      <c r="K77" s="1014">
        <v>187</v>
      </c>
      <c r="L77" s="940">
        <v>29.666666666666668</v>
      </c>
      <c r="M77" s="941">
        <v>32.666666666666664</v>
      </c>
      <c r="N77" s="942">
        <v>62.333333333333336</v>
      </c>
      <c r="O77" s="949">
        <v>90</v>
      </c>
      <c r="P77" s="949">
        <v>140</v>
      </c>
      <c r="Q77" s="945">
        <v>128</v>
      </c>
      <c r="S77" s="989"/>
      <c r="T77" s="989"/>
      <c r="U77" s="989"/>
      <c r="V77" s="989"/>
      <c r="W77" s="989"/>
    </row>
    <row r="78" spans="1:23" ht="13.5" customHeight="1" x14ac:dyDescent="0.3">
      <c r="A78" s="946" t="s">
        <v>558</v>
      </c>
      <c r="B78" s="947" t="s">
        <v>559</v>
      </c>
      <c r="C78" s="947" t="s">
        <v>834</v>
      </c>
      <c r="D78" s="947" t="s">
        <v>26</v>
      </c>
      <c r="E78" s="947" t="s">
        <v>75</v>
      </c>
      <c r="F78" s="935">
        <v>48.536666666666669</v>
      </c>
      <c r="G78" s="936">
        <v>54.283333333333331</v>
      </c>
      <c r="H78" s="948">
        <v>52.650000000000006</v>
      </c>
      <c r="I78" s="1012">
        <v>64</v>
      </c>
      <c r="J78" s="1013">
        <v>100</v>
      </c>
      <c r="K78" s="1014">
        <v>164</v>
      </c>
      <c r="L78" s="940">
        <v>21.333333333333332</v>
      </c>
      <c r="M78" s="941">
        <v>33.333333333333336</v>
      </c>
      <c r="N78" s="942">
        <v>54.666666666666664</v>
      </c>
      <c r="O78" s="949">
        <v>103</v>
      </c>
      <c r="P78" s="949">
        <v>156</v>
      </c>
      <c r="Q78" s="945">
        <v>135</v>
      </c>
      <c r="S78" s="989"/>
      <c r="T78" s="989"/>
      <c r="U78" s="989"/>
      <c r="V78" s="989"/>
      <c r="W78" s="989"/>
    </row>
    <row r="79" spans="1:23" ht="13.5" customHeight="1" x14ac:dyDescent="0.3">
      <c r="A79" s="946" t="s">
        <v>554</v>
      </c>
      <c r="B79" s="947" t="s">
        <v>555</v>
      </c>
      <c r="C79" s="947" t="s">
        <v>834</v>
      </c>
      <c r="D79" s="947" t="s">
        <v>26</v>
      </c>
      <c r="E79" s="947" t="s">
        <v>75</v>
      </c>
      <c r="F79" s="935">
        <v>52.393333333333338</v>
      </c>
      <c r="G79" s="936">
        <v>62.006666666666668</v>
      </c>
      <c r="H79" s="948">
        <v>58.330000000000005</v>
      </c>
      <c r="I79" s="1012">
        <v>82</v>
      </c>
      <c r="J79" s="1013">
        <v>148</v>
      </c>
      <c r="K79" s="1014">
        <v>230</v>
      </c>
      <c r="L79" s="940">
        <v>27.333333333333332</v>
      </c>
      <c r="M79" s="941">
        <v>49.333333333333336</v>
      </c>
      <c r="N79" s="942">
        <v>76.666666666666671</v>
      </c>
      <c r="O79" s="949">
        <v>34</v>
      </c>
      <c r="P79" s="949">
        <v>72</v>
      </c>
      <c r="Q79" s="945">
        <v>228</v>
      </c>
      <c r="S79" s="989"/>
      <c r="T79" s="989"/>
      <c r="U79" s="989"/>
      <c r="V79" s="989"/>
      <c r="W79" s="989"/>
    </row>
    <row r="80" spans="1:23" ht="13.5" customHeight="1" x14ac:dyDescent="0.3">
      <c r="A80" s="946" t="s">
        <v>566</v>
      </c>
      <c r="B80" s="947" t="s">
        <v>567</v>
      </c>
      <c r="C80" s="947" t="s">
        <v>834</v>
      </c>
      <c r="D80" s="947" t="s">
        <v>26</v>
      </c>
      <c r="E80" s="947" t="s">
        <v>75</v>
      </c>
      <c r="F80" s="935">
        <v>55.336666666666666</v>
      </c>
      <c r="G80" s="936">
        <v>42.6</v>
      </c>
      <c r="H80" s="948">
        <v>48.076666666666661</v>
      </c>
      <c r="I80" s="1012">
        <v>75</v>
      </c>
      <c r="J80" s="1013">
        <v>83</v>
      </c>
      <c r="K80" s="1014">
        <v>158</v>
      </c>
      <c r="L80" s="940">
        <v>25</v>
      </c>
      <c r="M80" s="941">
        <v>27.666666666666668</v>
      </c>
      <c r="N80" s="942">
        <v>52.666666666666664</v>
      </c>
      <c r="O80" s="949">
        <v>163</v>
      </c>
      <c r="P80" s="949">
        <v>225</v>
      </c>
      <c r="Q80" s="945">
        <v>243</v>
      </c>
      <c r="S80" s="989"/>
      <c r="T80" s="989"/>
      <c r="U80" s="989"/>
      <c r="V80" s="989"/>
      <c r="W80" s="989"/>
    </row>
    <row r="81" spans="1:23" ht="13.5" customHeight="1" x14ac:dyDescent="0.3">
      <c r="A81" s="946" t="s">
        <v>562</v>
      </c>
      <c r="B81" s="947" t="s">
        <v>563</v>
      </c>
      <c r="C81" s="947" t="s">
        <v>834</v>
      </c>
      <c r="D81" s="947" t="s">
        <v>26</v>
      </c>
      <c r="E81" s="947" t="s">
        <v>75</v>
      </c>
      <c r="F81" s="935">
        <v>34.186666666666667</v>
      </c>
      <c r="G81" s="936">
        <v>37.28</v>
      </c>
      <c r="H81" s="948">
        <v>36.463333333333338</v>
      </c>
      <c r="I81" s="1012">
        <v>127</v>
      </c>
      <c r="J81" s="1013">
        <v>191</v>
      </c>
      <c r="K81" s="1014">
        <v>318</v>
      </c>
      <c r="L81" s="940">
        <v>42.333333333333336</v>
      </c>
      <c r="M81" s="941">
        <v>63.666666666666664</v>
      </c>
      <c r="N81" s="942">
        <v>106</v>
      </c>
      <c r="O81" s="949">
        <v>289</v>
      </c>
      <c r="P81" s="949">
        <v>353</v>
      </c>
      <c r="Q81" s="945">
        <v>251</v>
      </c>
      <c r="S81" s="989"/>
      <c r="T81" s="989"/>
      <c r="U81" s="989"/>
      <c r="V81" s="989"/>
      <c r="W81" s="989"/>
    </row>
    <row r="82" spans="1:23" ht="13.5" customHeight="1" x14ac:dyDescent="0.3">
      <c r="A82" s="946" t="s">
        <v>556</v>
      </c>
      <c r="B82" s="947" t="s">
        <v>557</v>
      </c>
      <c r="C82" s="947" t="s">
        <v>834</v>
      </c>
      <c r="D82" s="947" t="s">
        <v>26</v>
      </c>
      <c r="E82" s="947" t="s">
        <v>75</v>
      </c>
      <c r="F82" s="935">
        <v>51.629999999999995</v>
      </c>
      <c r="G82" s="936">
        <v>44.45333333333334</v>
      </c>
      <c r="H82" s="948">
        <v>47.696666666666665</v>
      </c>
      <c r="I82" s="1012">
        <v>81</v>
      </c>
      <c r="J82" s="1013">
        <v>98</v>
      </c>
      <c r="K82" s="1014">
        <v>179</v>
      </c>
      <c r="L82" s="940">
        <v>27</v>
      </c>
      <c r="M82" s="941">
        <v>32.666666666666664</v>
      </c>
      <c r="N82" s="942">
        <v>59.666666666666664</v>
      </c>
      <c r="O82" s="949">
        <v>169</v>
      </c>
      <c r="P82" s="949">
        <v>231</v>
      </c>
      <c r="Q82" s="945">
        <v>258</v>
      </c>
      <c r="S82" s="989"/>
      <c r="T82" s="989"/>
      <c r="U82" s="989"/>
      <c r="V82" s="989"/>
      <c r="W82" s="989"/>
    </row>
    <row r="83" spans="1:23" ht="13.5" customHeight="1" x14ac:dyDescent="0.3">
      <c r="A83" s="946" t="s">
        <v>564</v>
      </c>
      <c r="B83" s="947" t="s">
        <v>565</v>
      </c>
      <c r="C83" s="947" t="s">
        <v>834</v>
      </c>
      <c r="D83" s="947" t="s">
        <v>26</v>
      </c>
      <c r="E83" s="947" t="s">
        <v>75</v>
      </c>
      <c r="F83" s="935">
        <v>54.27</v>
      </c>
      <c r="G83" s="936">
        <v>44.426666666666669</v>
      </c>
      <c r="H83" s="948">
        <v>48.536666666666669</v>
      </c>
      <c r="I83" s="1012">
        <v>91</v>
      </c>
      <c r="J83" s="1013">
        <v>106</v>
      </c>
      <c r="K83" s="1014">
        <v>197</v>
      </c>
      <c r="L83" s="940">
        <v>30.333333333333332</v>
      </c>
      <c r="M83" s="941">
        <v>35.333333333333336</v>
      </c>
      <c r="N83" s="942">
        <v>65.666666666666671</v>
      </c>
      <c r="O83" s="949">
        <v>158</v>
      </c>
      <c r="P83" s="949">
        <v>220</v>
      </c>
      <c r="Q83" s="945">
        <v>261</v>
      </c>
      <c r="S83" s="989"/>
      <c r="T83" s="989"/>
      <c r="U83" s="989"/>
      <c r="V83" s="989"/>
      <c r="W83" s="989"/>
    </row>
    <row r="84" spans="1:23" ht="13.5" customHeight="1" x14ac:dyDescent="0.3">
      <c r="A84" s="946" t="s">
        <v>239</v>
      </c>
      <c r="B84" s="947" t="s">
        <v>240</v>
      </c>
      <c r="C84" s="947" t="s">
        <v>861</v>
      </c>
      <c r="D84" s="947" t="s">
        <v>27</v>
      </c>
      <c r="E84" s="947" t="s">
        <v>75</v>
      </c>
      <c r="F84" s="935">
        <v>58.35</v>
      </c>
      <c r="G84" s="936">
        <v>41.670000000000009</v>
      </c>
      <c r="H84" s="948">
        <v>48.640000000000008</v>
      </c>
      <c r="I84" s="1012">
        <v>83</v>
      </c>
      <c r="J84" s="1013">
        <v>85</v>
      </c>
      <c r="K84" s="1014">
        <v>168</v>
      </c>
      <c r="L84" s="940">
        <v>27.666666666666668</v>
      </c>
      <c r="M84" s="941">
        <v>28.333333333333332</v>
      </c>
      <c r="N84" s="942">
        <v>56</v>
      </c>
      <c r="O84" s="949">
        <v>156</v>
      </c>
      <c r="P84" s="949">
        <v>218</v>
      </c>
      <c r="Q84" s="945">
        <v>5</v>
      </c>
      <c r="S84" s="989"/>
      <c r="T84" s="989"/>
      <c r="U84" s="989"/>
      <c r="V84" s="989"/>
      <c r="W84" s="989"/>
    </row>
    <row r="85" spans="1:23" ht="13.5" customHeight="1" x14ac:dyDescent="0.3">
      <c r="A85" s="946" t="s">
        <v>261</v>
      </c>
      <c r="B85" s="947" t="s">
        <v>262</v>
      </c>
      <c r="C85" s="947" t="s">
        <v>861</v>
      </c>
      <c r="D85" s="947" t="s">
        <v>27</v>
      </c>
      <c r="E85" s="947" t="s">
        <v>75</v>
      </c>
      <c r="F85" s="935">
        <v>55.566666666666663</v>
      </c>
      <c r="G85" s="936">
        <v>49.903333333333336</v>
      </c>
      <c r="H85" s="948">
        <v>53.02</v>
      </c>
      <c r="I85" s="1012">
        <v>86</v>
      </c>
      <c r="J85" s="1013">
        <v>93</v>
      </c>
      <c r="K85" s="1014">
        <v>179</v>
      </c>
      <c r="L85" s="940">
        <v>28.666666666666668</v>
      </c>
      <c r="M85" s="941">
        <v>31</v>
      </c>
      <c r="N85" s="942">
        <v>59.666666666666664</v>
      </c>
      <c r="O85" s="949">
        <v>98</v>
      </c>
      <c r="P85" s="949">
        <v>150</v>
      </c>
      <c r="Q85" s="945">
        <v>8</v>
      </c>
      <c r="S85" s="989"/>
      <c r="T85" s="989"/>
      <c r="U85" s="989"/>
      <c r="V85" s="989"/>
      <c r="W85" s="989"/>
    </row>
    <row r="86" spans="1:23" ht="13.5" customHeight="1" x14ac:dyDescent="0.3">
      <c r="A86" s="946" t="s">
        <v>287</v>
      </c>
      <c r="B86" s="947" t="s">
        <v>288</v>
      </c>
      <c r="C86" s="947" t="s">
        <v>861</v>
      </c>
      <c r="D86" s="947" t="s">
        <v>27</v>
      </c>
      <c r="E86" s="947" t="s">
        <v>75</v>
      </c>
      <c r="F86" s="935">
        <v>61.313333333333333</v>
      </c>
      <c r="G86" s="936">
        <v>47.54</v>
      </c>
      <c r="H86" s="948">
        <v>53.793333333333329</v>
      </c>
      <c r="I86" s="1012">
        <v>119</v>
      </c>
      <c r="J86" s="1013">
        <v>114</v>
      </c>
      <c r="K86" s="1014">
        <v>233</v>
      </c>
      <c r="L86" s="940">
        <v>39.666666666666664</v>
      </c>
      <c r="M86" s="941">
        <v>38</v>
      </c>
      <c r="N86" s="942">
        <v>77.666666666666671</v>
      </c>
      <c r="O86" s="949">
        <v>88</v>
      </c>
      <c r="P86" s="949">
        <v>138</v>
      </c>
      <c r="Q86" s="945">
        <v>13</v>
      </c>
      <c r="S86" s="989"/>
      <c r="T86" s="989"/>
      <c r="U86" s="989"/>
      <c r="V86" s="989"/>
      <c r="W86" s="989"/>
    </row>
    <row r="87" spans="1:23" ht="13.5" customHeight="1" x14ac:dyDescent="0.3">
      <c r="A87" s="946" t="s">
        <v>275</v>
      </c>
      <c r="B87" s="947" t="s">
        <v>276</v>
      </c>
      <c r="C87" s="947" t="s">
        <v>861</v>
      </c>
      <c r="D87" s="947" t="s">
        <v>27</v>
      </c>
      <c r="E87" s="947" t="s">
        <v>75</v>
      </c>
      <c r="F87" s="935">
        <v>45.596666666666664</v>
      </c>
      <c r="G87" s="936">
        <v>38.286666666666669</v>
      </c>
      <c r="H87" s="948">
        <v>41.786666666666669</v>
      </c>
      <c r="I87" s="1012">
        <v>68</v>
      </c>
      <c r="J87" s="1013">
        <v>73</v>
      </c>
      <c r="K87" s="1014">
        <v>141</v>
      </c>
      <c r="L87" s="940">
        <v>22.666666666666668</v>
      </c>
      <c r="M87" s="941">
        <v>24.333333333333332</v>
      </c>
      <c r="N87" s="942">
        <v>47</v>
      </c>
      <c r="O87" s="949">
        <v>259</v>
      </c>
      <c r="P87" s="949">
        <v>323</v>
      </c>
      <c r="Q87" s="945">
        <v>29</v>
      </c>
      <c r="S87" s="989"/>
      <c r="T87" s="989"/>
      <c r="U87" s="989"/>
      <c r="V87" s="989"/>
      <c r="W87" s="989"/>
    </row>
    <row r="88" spans="1:23" ht="13.5" customHeight="1" x14ac:dyDescent="0.3">
      <c r="A88" s="946" t="s">
        <v>297</v>
      </c>
      <c r="B88" s="947" t="s">
        <v>298</v>
      </c>
      <c r="C88" s="947" t="s">
        <v>861</v>
      </c>
      <c r="D88" s="947" t="s">
        <v>27</v>
      </c>
      <c r="E88" s="947" t="s">
        <v>75</v>
      </c>
      <c r="F88" s="935">
        <v>48.423333333333339</v>
      </c>
      <c r="G88" s="936">
        <v>54.513333333333343</v>
      </c>
      <c r="H88" s="948">
        <v>51.793333333333329</v>
      </c>
      <c r="I88" s="1012">
        <v>70</v>
      </c>
      <c r="J88" s="1013">
        <v>94</v>
      </c>
      <c r="K88" s="1014">
        <v>164</v>
      </c>
      <c r="L88" s="940">
        <v>23.333333333333332</v>
      </c>
      <c r="M88" s="941">
        <v>31.333333333333332</v>
      </c>
      <c r="N88" s="942">
        <v>54.666666666666664</v>
      </c>
      <c r="O88" s="949">
        <v>108</v>
      </c>
      <c r="P88" s="949">
        <v>163</v>
      </c>
      <c r="Q88" s="945">
        <v>30</v>
      </c>
      <c r="S88" s="989"/>
      <c r="T88" s="989"/>
      <c r="U88" s="989"/>
      <c r="V88" s="989"/>
      <c r="W88" s="989"/>
    </row>
    <row r="89" spans="1:23" ht="13.5" customHeight="1" x14ac:dyDescent="0.3">
      <c r="A89" s="946" t="s">
        <v>283</v>
      </c>
      <c r="B89" s="947" t="s">
        <v>284</v>
      </c>
      <c r="C89" s="947" t="s">
        <v>861</v>
      </c>
      <c r="D89" s="947" t="s">
        <v>27</v>
      </c>
      <c r="E89" s="947" t="s">
        <v>75</v>
      </c>
      <c r="F89" s="935">
        <v>61.330000000000005</v>
      </c>
      <c r="G89" s="936">
        <v>59.476666666666667</v>
      </c>
      <c r="H89" s="948">
        <v>60.37</v>
      </c>
      <c r="I89" s="1012">
        <v>117</v>
      </c>
      <c r="J89" s="1013">
        <v>169</v>
      </c>
      <c r="K89" s="1014">
        <v>286</v>
      </c>
      <c r="L89" s="940">
        <v>39</v>
      </c>
      <c r="M89" s="941">
        <v>56.333333333333336</v>
      </c>
      <c r="N89" s="942">
        <v>95.333333333333329</v>
      </c>
      <c r="O89" s="949">
        <v>19</v>
      </c>
      <c r="P89" s="949">
        <v>55</v>
      </c>
      <c r="Q89" s="945">
        <v>35</v>
      </c>
      <c r="S89" s="989"/>
      <c r="T89" s="989"/>
      <c r="U89" s="989"/>
      <c r="V89" s="989"/>
      <c r="W89" s="989"/>
    </row>
    <row r="90" spans="1:23" ht="13.5" customHeight="1" x14ac:dyDescent="0.3">
      <c r="A90" s="946" t="s">
        <v>265</v>
      </c>
      <c r="B90" s="947" t="s">
        <v>266</v>
      </c>
      <c r="C90" s="947" t="s">
        <v>861</v>
      </c>
      <c r="D90" s="947" t="s">
        <v>27</v>
      </c>
      <c r="E90" s="947" t="s">
        <v>75</v>
      </c>
      <c r="F90" s="935">
        <v>53.35</v>
      </c>
      <c r="G90" s="936">
        <v>41.213333333333331</v>
      </c>
      <c r="H90" s="948">
        <v>46.543333333333329</v>
      </c>
      <c r="I90" s="1012">
        <v>102</v>
      </c>
      <c r="J90" s="1013">
        <v>107</v>
      </c>
      <c r="K90" s="1014">
        <v>209</v>
      </c>
      <c r="L90" s="940">
        <v>34</v>
      </c>
      <c r="M90" s="941">
        <v>35.666666666666664</v>
      </c>
      <c r="N90" s="942">
        <v>69.666666666666671</v>
      </c>
      <c r="O90" s="949">
        <v>190</v>
      </c>
      <c r="P90" s="949">
        <v>252</v>
      </c>
      <c r="Q90" s="945">
        <v>36</v>
      </c>
      <c r="S90" s="989"/>
      <c r="T90" s="989"/>
      <c r="U90" s="989"/>
      <c r="V90" s="989"/>
      <c r="W90" s="989"/>
    </row>
    <row r="91" spans="1:23" ht="13.5" customHeight="1" x14ac:dyDescent="0.3">
      <c r="A91" s="946" t="s">
        <v>281</v>
      </c>
      <c r="B91" s="947" t="s">
        <v>282</v>
      </c>
      <c r="C91" s="947" t="s">
        <v>861</v>
      </c>
      <c r="D91" s="947" t="s">
        <v>27</v>
      </c>
      <c r="E91" s="947" t="s">
        <v>75</v>
      </c>
      <c r="F91" s="935">
        <v>53.506666666666668</v>
      </c>
      <c r="G91" s="936">
        <v>40.466666666666669</v>
      </c>
      <c r="H91" s="948">
        <v>46.026666666666664</v>
      </c>
      <c r="I91" s="1012">
        <v>109</v>
      </c>
      <c r="J91" s="1013">
        <v>105</v>
      </c>
      <c r="K91" s="1014">
        <v>214</v>
      </c>
      <c r="L91" s="940">
        <v>36.333333333333336</v>
      </c>
      <c r="M91" s="941">
        <v>35</v>
      </c>
      <c r="N91" s="942">
        <v>71.333333333333329</v>
      </c>
      <c r="O91" s="949">
        <v>199</v>
      </c>
      <c r="P91" s="949">
        <v>261</v>
      </c>
      <c r="Q91" s="945">
        <v>43</v>
      </c>
      <c r="S91" s="989"/>
      <c r="T91" s="989"/>
      <c r="U91" s="989"/>
      <c r="V91" s="989"/>
      <c r="W91" s="989"/>
    </row>
    <row r="92" spans="1:23" ht="13.5" customHeight="1" x14ac:dyDescent="0.3">
      <c r="A92" s="946" t="s">
        <v>299</v>
      </c>
      <c r="B92" s="947" t="s">
        <v>300</v>
      </c>
      <c r="C92" s="947" t="s">
        <v>861</v>
      </c>
      <c r="D92" s="947" t="s">
        <v>27</v>
      </c>
      <c r="E92" s="947" t="s">
        <v>75</v>
      </c>
      <c r="F92" s="935">
        <v>45.573333333333331</v>
      </c>
      <c r="G92" s="936">
        <v>37.263333333333335</v>
      </c>
      <c r="H92" s="948">
        <v>41.1</v>
      </c>
      <c r="I92" s="1012">
        <v>93</v>
      </c>
      <c r="J92" s="1013">
        <v>105</v>
      </c>
      <c r="K92" s="1014">
        <v>198</v>
      </c>
      <c r="L92" s="940">
        <v>31</v>
      </c>
      <c r="M92" s="941">
        <v>35</v>
      </c>
      <c r="N92" s="942">
        <v>66</v>
      </c>
      <c r="O92" s="949">
        <v>267</v>
      </c>
      <c r="P92" s="949">
        <v>331</v>
      </c>
      <c r="Q92" s="945">
        <v>44</v>
      </c>
      <c r="S92" s="989"/>
      <c r="T92" s="989"/>
      <c r="U92" s="989"/>
      <c r="V92" s="989"/>
      <c r="W92" s="989"/>
    </row>
    <row r="93" spans="1:23" ht="13.5" customHeight="1" x14ac:dyDescent="0.3">
      <c r="A93" s="946" t="s">
        <v>293</v>
      </c>
      <c r="B93" s="947" t="s">
        <v>294</v>
      </c>
      <c r="C93" s="947" t="s">
        <v>861</v>
      </c>
      <c r="D93" s="947" t="s">
        <v>27</v>
      </c>
      <c r="E93" s="947" t="s">
        <v>75</v>
      </c>
      <c r="F93" s="935">
        <v>60.56</v>
      </c>
      <c r="G93" s="936">
        <v>37.806666666666665</v>
      </c>
      <c r="H93" s="948">
        <v>47.416666666666664</v>
      </c>
      <c r="I93" s="1012">
        <v>119</v>
      </c>
      <c r="J93" s="1013">
        <v>98</v>
      </c>
      <c r="K93" s="1014">
        <v>217</v>
      </c>
      <c r="L93" s="940">
        <v>39.666666666666664</v>
      </c>
      <c r="M93" s="941">
        <v>32.666666666666664</v>
      </c>
      <c r="N93" s="942">
        <v>72.333333333333329</v>
      </c>
      <c r="O93" s="949">
        <v>174</v>
      </c>
      <c r="P93" s="949">
        <v>236</v>
      </c>
      <c r="Q93" s="945">
        <v>45</v>
      </c>
      <c r="S93" s="989"/>
      <c r="T93" s="989"/>
      <c r="U93" s="989"/>
      <c r="V93" s="989"/>
      <c r="W93" s="989"/>
    </row>
    <row r="94" spans="1:23" ht="13.5" customHeight="1" x14ac:dyDescent="0.3">
      <c r="A94" s="946" t="s">
        <v>245</v>
      </c>
      <c r="B94" s="947" t="s">
        <v>246</v>
      </c>
      <c r="C94" s="947" t="s">
        <v>861</v>
      </c>
      <c r="D94" s="947" t="s">
        <v>27</v>
      </c>
      <c r="E94" s="947" t="s">
        <v>75</v>
      </c>
      <c r="F94" s="935">
        <v>52.02</v>
      </c>
      <c r="G94" s="936">
        <v>41.233333333333334</v>
      </c>
      <c r="H94" s="948">
        <v>46.473333333333336</v>
      </c>
      <c r="I94" s="1012">
        <v>153</v>
      </c>
      <c r="J94" s="1013">
        <v>155</v>
      </c>
      <c r="K94" s="1014">
        <v>308</v>
      </c>
      <c r="L94" s="940">
        <v>51</v>
      </c>
      <c r="M94" s="941">
        <v>51.666666666666664</v>
      </c>
      <c r="N94" s="942">
        <v>102.66666666666667</v>
      </c>
      <c r="O94" s="949">
        <v>191</v>
      </c>
      <c r="P94" s="949">
        <v>253</v>
      </c>
      <c r="Q94" s="945">
        <v>47</v>
      </c>
    </row>
    <row r="95" spans="1:23" ht="13.5" customHeight="1" x14ac:dyDescent="0.3">
      <c r="A95" s="946" t="s">
        <v>257</v>
      </c>
      <c r="B95" s="947" t="s">
        <v>258</v>
      </c>
      <c r="C95" s="947" t="s">
        <v>861</v>
      </c>
      <c r="D95" s="947" t="s">
        <v>27</v>
      </c>
      <c r="E95" s="947" t="s">
        <v>75</v>
      </c>
      <c r="F95" s="935">
        <v>42.906666666666666</v>
      </c>
      <c r="G95" s="936">
        <v>41.199999999999996</v>
      </c>
      <c r="H95" s="948">
        <v>42.243333333333332</v>
      </c>
      <c r="I95" s="1012">
        <v>134</v>
      </c>
      <c r="J95" s="1013">
        <v>181</v>
      </c>
      <c r="K95" s="1014">
        <v>315</v>
      </c>
      <c r="L95" s="940">
        <v>44.666666666666664</v>
      </c>
      <c r="M95" s="941">
        <v>60.333333333333336</v>
      </c>
      <c r="N95" s="942">
        <v>105</v>
      </c>
      <c r="O95" s="949">
        <v>255</v>
      </c>
      <c r="P95" s="949">
        <v>319</v>
      </c>
      <c r="Q95" s="945">
        <v>58</v>
      </c>
      <c r="S95" s="989"/>
      <c r="T95" s="989"/>
      <c r="U95" s="989"/>
      <c r="V95" s="989"/>
      <c r="W95" s="989"/>
    </row>
    <row r="96" spans="1:23" ht="13.5" customHeight="1" x14ac:dyDescent="0.3">
      <c r="A96" s="946" t="s">
        <v>259</v>
      </c>
      <c r="B96" s="947" t="s">
        <v>260</v>
      </c>
      <c r="C96" s="947" t="s">
        <v>861</v>
      </c>
      <c r="D96" s="947" t="s">
        <v>27</v>
      </c>
      <c r="E96" s="947" t="s">
        <v>75</v>
      </c>
      <c r="F96" s="935">
        <v>56.566666666666663</v>
      </c>
      <c r="G96" s="936">
        <v>51.81</v>
      </c>
      <c r="H96" s="948">
        <v>54.553333333333335</v>
      </c>
      <c r="I96" s="1012">
        <v>121</v>
      </c>
      <c r="J96" s="1013">
        <v>143</v>
      </c>
      <c r="K96" s="1014">
        <v>264</v>
      </c>
      <c r="L96" s="940">
        <v>40.333333333333336</v>
      </c>
      <c r="M96" s="941">
        <v>47.666666666666664</v>
      </c>
      <c r="N96" s="942">
        <v>88</v>
      </c>
      <c r="O96" s="949">
        <v>79</v>
      </c>
      <c r="P96" s="949">
        <v>126</v>
      </c>
      <c r="Q96" s="945">
        <v>63</v>
      </c>
      <c r="S96" s="1108"/>
      <c r="T96" s="1108"/>
      <c r="U96" s="1108"/>
      <c r="V96" s="1108"/>
      <c r="W96" s="1108"/>
    </row>
    <row r="97" spans="1:23" ht="13.5" customHeight="1" x14ac:dyDescent="0.3">
      <c r="A97" s="946" t="s">
        <v>255</v>
      </c>
      <c r="B97" s="947" t="s">
        <v>256</v>
      </c>
      <c r="C97" s="947" t="s">
        <v>861</v>
      </c>
      <c r="D97" s="947" t="s">
        <v>27</v>
      </c>
      <c r="E97" s="947" t="s">
        <v>75</v>
      </c>
      <c r="F97" s="935">
        <v>56.430000000000007</v>
      </c>
      <c r="G97" s="936">
        <v>42.81</v>
      </c>
      <c r="H97" s="948">
        <v>49.5</v>
      </c>
      <c r="I97" s="1012">
        <v>182</v>
      </c>
      <c r="J97" s="1013">
        <v>176</v>
      </c>
      <c r="K97" s="1014">
        <v>358</v>
      </c>
      <c r="L97" s="940">
        <v>60.666666666666664</v>
      </c>
      <c r="M97" s="941">
        <v>58.666666666666664</v>
      </c>
      <c r="N97" s="942">
        <v>119.33333333333333</v>
      </c>
      <c r="O97" s="949">
        <v>137</v>
      </c>
      <c r="P97" s="949">
        <v>197</v>
      </c>
      <c r="Q97" s="945">
        <v>87</v>
      </c>
      <c r="S97" s="989"/>
      <c r="T97" s="989"/>
      <c r="U97" s="989"/>
      <c r="V97" s="989"/>
      <c r="W97" s="989"/>
    </row>
    <row r="98" spans="1:23" ht="13.5" customHeight="1" x14ac:dyDescent="0.3">
      <c r="A98" s="946" t="s">
        <v>273</v>
      </c>
      <c r="B98" s="947" t="s">
        <v>274</v>
      </c>
      <c r="C98" s="947" t="s">
        <v>861</v>
      </c>
      <c r="D98" s="947" t="s">
        <v>27</v>
      </c>
      <c r="E98" s="947" t="s">
        <v>75</v>
      </c>
      <c r="F98" s="935">
        <v>63.136666666666663</v>
      </c>
      <c r="G98" s="936">
        <v>51.163333333333334</v>
      </c>
      <c r="H98" s="948">
        <v>57.9</v>
      </c>
      <c r="I98" s="1012">
        <v>153</v>
      </c>
      <c r="J98" s="1013">
        <v>150</v>
      </c>
      <c r="K98" s="1014">
        <v>303</v>
      </c>
      <c r="L98" s="940">
        <v>51</v>
      </c>
      <c r="M98" s="941">
        <v>50</v>
      </c>
      <c r="N98" s="942">
        <v>101</v>
      </c>
      <c r="O98" s="949">
        <v>40</v>
      </c>
      <c r="P98" s="949">
        <v>79</v>
      </c>
      <c r="Q98" s="945">
        <v>90</v>
      </c>
      <c r="S98" s="989"/>
      <c r="T98" s="989"/>
      <c r="U98" s="989"/>
      <c r="V98" s="989"/>
      <c r="W98" s="989"/>
    </row>
    <row r="99" spans="1:23" ht="13.5" customHeight="1" x14ac:dyDescent="0.3">
      <c r="A99" s="946" t="s">
        <v>263</v>
      </c>
      <c r="B99" s="947" t="s">
        <v>264</v>
      </c>
      <c r="C99" s="947" t="s">
        <v>861</v>
      </c>
      <c r="D99" s="947" t="s">
        <v>27</v>
      </c>
      <c r="E99" s="947" t="s">
        <v>75</v>
      </c>
      <c r="F99" s="935">
        <v>42.986666666666672</v>
      </c>
      <c r="G99" s="936">
        <v>47.393333333333338</v>
      </c>
      <c r="H99" s="948">
        <v>45.766666666666673</v>
      </c>
      <c r="I99" s="1012">
        <v>56</v>
      </c>
      <c r="J99" s="1013">
        <v>86</v>
      </c>
      <c r="K99" s="1014">
        <v>142</v>
      </c>
      <c r="L99" s="940">
        <v>18.666666666666668</v>
      </c>
      <c r="M99" s="941">
        <v>28.666666666666668</v>
      </c>
      <c r="N99" s="942">
        <v>47.333333333333336</v>
      </c>
      <c r="O99" s="949">
        <v>202</v>
      </c>
      <c r="P99" s="949">
        <v>264</v>
      </c>
      <c r="Q99" s="945">
        <v>93</v>
      </c>
      <c r="S99" s="989"/>
      <c r="T99" s="989"/>
      <c r="U99" s="989"/>
      <c r="V99" s="989"/>
      <c r="W99" s="989"/>
    </row>
    <row r="100" spans="1:23" ht="13.5" customHeight="1" x14ac:dyDescent="0.3">
      <c r="A100" s="946" t="s">
        <v>253</v>
      </c>
      <c r="B100" s="947" t="s">
        <v>254</v>
      </c>
      <c r="C100" s="947" t="s">
        <v>861</v>
      </c>
      <c r="D100" s="947" t="s">
        <v>27</v>
      </c>
      <c r="E100" s="947" t="s">
        <v>75</v>
      </c>
      <c r="F100" s="935">
        <v>56.849999999999994</v>
      </c>
      <c r="G100" s="936">
        <v>45.139999999999993</v>
      </c>
      <c r="H100" s="948">
        <v>50.73</v>
      </c>
      <c r="I100" s="1012">
        <v>215</v>
      </c>
      <c r="J100" s="1013">
        <v>228</v>
      </c>
      <c r="K100" s="1014">
        <v>443</v>
      </c>
      <c r="L100" s="940">
        <v>71.666666666666671</v>
      </c>
      <c r="M100" s="941">
        <v>76</v>
      </c>
      <c r="N100" s="942">
        <v>147.66666666666666</v>
      </c>
      <c r="O100" s="949">
        <v>124</v>
      </c>
      <c r="P100" s="949">
        <v>179</v>
      </c>
      <c r="Q100" s="945">
        <v>96</v>
      </c>
    </row>
    <row r="101" spans="1:23" ht="13.5" customHeight="1" x14ac:dyDescent="0.3">
      <c r="A101" s="946" t="s">
        <v>277</v>
      </c>
      <c r="B101" s="947" t="s">
        <v>278</v>
      </c>
      <c r="C101" s="947" t="s">
        <v>861</v>
      </c>
      <c r="D101" s="947" t="s">
        <v>27</v>
      </c>
      <c r="E101" s="947" t="s">
        <v>75</v>
      </c>
      <c r="F101" s="935">
        <v>47.15</v>
      </c>
      <c r="G101" s="936">
        <v>30.47666666666667</v>
      </c>
      <c r="H101" s="948">
        <v>38.233333333333327</v>
      </c>
      <c r="I101" s="1012">
        <v>78</v>
      </c>
      <c r="J101" s="1013">
        <v>63</v>
      </c>
      <c r="K101" s="1014">
        <v>141</v>
      </c>
      <c r="L101" s="940">
        <v>26</v>
      </c>
      <c r="M101" s="941">
        <v>21</v>
      </c>
      <c r="N101" s="942">
        <v>47</v>
      </c>
      <c r="O101" s="949">
        <v>282</v>
      </c>
      <c r="P101" s="949">
        <v>346</v>
      </c>
      <c r="Q101" s="945">
        <v>118</v>
      </c>
      <c r="S101" s="989"/>
      <c r="T101" s="989"/>
      <c r="U101" s="989"/>
      <c r="V101" s="989"/>
      <c r="W101" s="989"/>
    </row>
    <row r="102" spans="1:23" ht="13.5" customHeight="1" x14ac:dyDescent="0.3">
      <c r="A102" s="946" t="s">
        <v>249</v>
      </c>
      <c r="B102" s="947" t="s">
        <v>250</v>
      </c>
      <c r="C102" s="947" t="s">
        <v>861</v>
      </c>
      <c r="D102" s="947" t="s">
        <v>27</v>
      </c>
      <c r="E102" s="947" t="s">
        <v>75</v>
      </c>
      <c r="F102" s="935">
        <v>36.06</v>
      </c>
      <c r="G102" s="936">
        <v>34.54666666666666</v>
      </c>
      <c r="H102" s="948">
        <v>35.370000000000005</v>
      </c>
      <c r="I102" s="1012">
        <v>74</v>
      </c>
      <c r="J102" s="1013">
        <v>96</v>
      </c>
      <c r="K102" s="1014">
        <v>170</v>
      </c>
      <c r="L102" s="940">
        <v>24.666666666666668</v>
      </c>
      <c r="M102" s="941">
        <v>32</v>
      </c>
      <c r="N102" s="942">
        <v>56.666666666666664</v>
      </c>
      <c r="O102" s="949">
        <v>290</v>
      </c>
      <c r="P102" s="949">
        <v>354</v>
      </c>
      <c r="Q102" s="945">
        <v>125</v>
      </c>
      <c r="S102" s="989"/>
      <c r="T102" s="989"/>
      <c r="U102" s="989"/>
      <c r="V102" s="989"/>
      <c r="W102" s="989"/>
    </row>
    <row r="103" spans="1:23" ht="13.5" customHeight="1" x14ac:dyDescent="0.3">
      <c r="A103" s="946" t="s">
        <v>303</v>
      </c>
      <c r="B103" s="947" t="s">
        <v>304</v>
      </c>
      <c r="C103" s="947" t="s">
        <v>861</v>
      </c>
      <c r="D103" s="947" t="s">
        <v>27</v>
      </c>
      <c r="E103" s="947" t="s">
        <v>75</v>
      </c>
      <c r="F103" s="935">
        <v>41.596666666666664</v>
      </c>
      <c r="G103" s="936">
        <v>36.31</v>
      </c>
      <c r="H103" s="948">
        <v>38.626666666666665</v>
      </c>
      <c r="I103" s="1012">
        <v>90</v>
      </c>
      <c r="J103" s="1013">
        <v>98</v>
      </c>
      <c r="K103" s="1014">
        <v>188</v>
      </c>
      <c r="L103" s="940">
        <v>30</v>
      </c>
      <c r="M103" s="941">
        <v>32.666666666666664</v>
      </c>
      <c r="N103" s="942">
        <v>62.666666666666664</v>
      </c>
      <c r="O103" s="949">
        <v>280</v>
      </c>
      <c r="P103" s="949">
        <v>344</v>
      </c>
      <c r="Q103" s="945">
        <v>134</v>
      </c>
      <c r="S103" s="989"/>
      <c r="T103" s="989"/>
      <c r="U103" s="989"/>
      <c r="V103" s="989"/>
      <c r="W103" s="989"/>
    </row>
    <row r="104" spans="1:23" ht="13.5" customHeight="1" x14ac:dyDescent="0.3">
      <c r="A104" s="946" t="s">
        <v>271</v>
      </c>
      <c r="B104" s="947" t="s">
        <v>272</v>
      </c>
      <c r="C104" s="947" t="s">
        <v>861</v>
      </c>
      <c r="D104" s="947" t="s">
        <v>27</v>
      </c>
      <c r="E104" s="947" t="s">
        <v>75</v>
      </c>
      <c r="F104" s="935">
        <v>45.74</v>
      </c>
      <c r="G104" s="936">
        <v>41.606666666666662</v>
      </c>
      <c r="H104" s="948">
        <v>43.629999999999995</v>
      </c>
      <c r="I104" s="1012">
        <v>138</v>
      </c>
      <c r="J104" s="1013">
        <v>161</v>
      </c>
      <c r="K104" s="1014">
        <v>299</v>
      </c>
      <c r="L104" s="940">
        <v>46</v>
      </c>
      <c r="M104" s="941">
        <v>53.666666666666664</v>
      </c>
      <c r="N104" s="942">
        <v>99.666666666666671</v>
      </c>
      <c r="O104" s="949">
        <v>236</v>
      </c>
      <c r="P104" s="949">
        <v>300</v>
      </c>
      <c r="Q104" s="945">
        <v>138</v>
      </c>
      <c r="S104" s="989"/>
      <c r="T104" s="989"/>
      <c r="U104" s="989"/>
      <c r="V104" s="989"/>
      <c r="W104" s="989"/>
    </row>
    <row r="105" spans="1:23" ht="13.5" customHeight="1" x14ac:dyDescent="0.3">
      <c r="A105" s="946" t="s">
        <v>289</v>
      </c>
      <c r="B105" s="947" t="s">
        <v>290</v>
      </c>
      <c r="C105" s="947" t="s">
        <v>861</v>
      </c>
      <c r="D105" s="947" t="s">
        <v>27</v>
      </c>
      <c r="E105" s="947" t="s">
        <v>75</v>
      </c>
      <c r="F105" s="935">
        <v>48.963333333333331</v>
      </c>
      <c r="G105" s="936">
        <v>36.696666666666665</v>
      </c>
      <c r="H105" s="948">
        <v>42.226666666666667</v>
      </c>
      <c r="I105" s="1012">
        <v>134</v>
      </c>
      <c r="J105" s="1013">
        <v>135</v>
      </c>
      <c r="K105" s="1014">
        <v>269</v>
      </c>
      <c r="L105" s="940">
        <v>44.666666666666664</v>
      </c>
      <c r="M105" s="941">
        <v>45</v>
      </c>
      <c r="N105" s="942">
        <v>89.666666666666671</v>
      </c>
      <c r="O105" s="949">
        <v>256</v>
      </c>
      <c r="P105" s="949">
        <v>320</v>
      </c>
      <c r="Q105" s="945">
        <v>153</v>
      </c>
      <c r="S105" s="989"/>
      <c r="T105" s="989"/>
      <c r="U105" s="989"/>
      <c r="V105" s="989"/>
      <c r="W105" s="989"/>
    </row>
    <row r="106" spans="1:23" ht="13.5" customHeight="1" x14ac:dyDescent="0.3">
      <c r="A106" s="946" t="s">
        <v>301</v>
      </c>
      <c r="B106" s="947" t="s">
        <v>302</v>
      </c>
      <c r="C106" s="947" t="s">
        <v>861</v>
      </c>
      <c r="D106" s="947" t="s">
        <v>27</v>
      </c>
      <c r="E106" s="947" t="s">
        <v>75</v>
      </c>
      <c r="F106" s="935">
        <v>48.006666666666661</v>
      </c>
      <c r="G106" s="936">
        <v>38.026666666666664</v>
      </c>
      <c r="H106" s="948">
        <v>42.613333333333337</v>
      </c>
      <c r="I106" s="1012">
        <v>107</v>
      </c>
      <c r="J106" s="1013">
        <v>112</v>
      </c>
      <c r="K106" s="1014">
        <v>219</v>
      </c>
      <c r="L106" s="940">
        <v>35.666666666666664</v>
      </c>
      <c r="M106" s="941">
        <v>37.333333333333336</v>
      </c>
      <c r="N106" s="942">
        <v>73</v>
      </c>
      <c r="O106" s="949">
        <v>247</v>
      </c>
      <c r="P106" s="949">
        <v>311</v>
      </c>
      <c r="Q106" s="945">
        <v>164</v>
      </c>
    </row>
    <row r="107" spans="1:23" ht="13.5" customHeight="1" x14ac:dyDescent="0.3">
      <c r="A107" s="946" t="s">
        <v>269</v>
      </c>
      <c r="B107" s="947" t="s">
        <v>270</v>
      </c>
      <c r="C107" s="947" t="s">
        <v>861</v>
      </c>
      <c r="D107" s="947" t="s">
        <v>27</v>
      </c>
      <c r="E107" s="947" t="s">
        <v>75</v>
      </c>
      <c r="F107" s="935">
        <v>46.839999999999996</v>
      </c>
      <c r="G107" s="936">
        <v>43.053333333333335</v>
      </c>
      <c r="H107" s="948">
        <v>44.806666666666665</v>
      </c>
      <c r="I107" s="1012">
        <v>144</v>
      </c>
      <c r="J107" s="1013">
        <v>206</v>
      </c>
      <c r="K107" s="1014">
        <v>350</v>
      </c>
      <c r="L107" s="940">
        <v>48</v>
      </c>
      <c r="M107" s="941">
        <v>68.666666666666671</v>
      </c>
      <c r="N107" s="942">
        <v>116.66666666666667</v>
      </c>
      <c r="O107" s="949">
        <v>219</v>
      </c>
      <c r="P107" s="949">
        <v>281</v>
      </c>
      <c r="Q107" s="945">
        <v>167</v>
      </c>
      <c r="S107" s="989"/>
      <c r="T107" s="989"/>
      <c r="U107" s="989"/>
      <c r="V107" s="989"/>
      <c r="W107" s="989"/>
    </row>
    <row r="108" spans="1:23" ht="13.5" customHeight="1" x14ac:dyDescent="0.3">
      <c r="A108" s="946" t="s">
        <v>241</v>
      </c>
      <c r="B108" s="947" t="s">
        <v>242</v>
      </c>
      <c r="C108" s="947" t="s">
        <v>861</v>
      </c>
      <c r="D108" s="947" t="s">
        <v>27</v>
      </c>
      <c r="E108" s="947" t="s">
        <v>75</v>
      </c>
      <c r="F108" s="935">
        <v>36.806666666666665</v>
      </c>
      <c r="G108" s="936">
        <v>31.52333333333333</v>
      </c>
      <c r="H108" s="948">
        <v>34.166666666666664</v>
      </c>
      <c r="I108" s="1012">
        <v>148</v>
      </c>
      <c r="J108" s="1013">
        <v>185</v>
      </c>
      <c r="K108" s="1014">
        <v>333</v>
      </c>
      <c r="L108" s="940">
        <v>49.333333333333336</v>
      </c>
      <c r="M108" s="941">
        <v>61.666666666666664</v>
      </c>
      <c r="N108" s="942">
        <v>111</v>
      </c>
      <c r="O108" s="949">
        <v>292</v>
      </c>
      <c r="P108" s="949">
        <v>357</v>
      </c>
      <c r="Q108" s="945">
        <v>171</v>
      </c>
      <c r="S108" s="989"/>
      <c r="T108" s="989"/>
      <c r="U108" s="989"/>
      <c r="V108" s="989"/>
      <c r="W108" s="989"/>
    </row>
    <row r="109" spans="1:23" ht="13.5" customHeight="1" x14ac:dyDescent="0.3">
      <c r="A109" s="946" t="s">
        <v>243</v>
      </c>
      <c r="B109" s="947" t="s">
        <v>244</v>
      </c>
      <c r="C109" s="947" t="s">
        <v>861</v>
      </c>
      <c r="D109" s="947" t="s">
        <v>27</v>
      </c>
      <c r="E109" s="947" t="s">
        <v>75</v>
      </c>
      <c r="F109" s="935">
        <v>55.823333333333331</v>
      </c>
      <c r="G109" s="936">
        <v>42.85</v>
      </c>
      <c r="H109" s="948">
        <v>48.98</v>
      </c>
      <c r="I109" s="1012">
        <v>154</v>
      </c>
      <c r="J109" s="1013">
        <v>185</v>
      </c>
      <c r="K109" s="1014">
        <v>339</v>
      </c>
      <c r="L109" s="940">
        <v>51.333333333333336</v>
      </c>
      <c r="M109" s="941">
        <v>61.666666666666664</v>
      </c>
      <c r="N109" s="942">
        <v>113</v>
      </c>
      <c r="O109" s="949">
        <v>146</v>
      </c>
      <c r="P109" s="949">
        <v>208</v>
      </c>
      <c r="Q109" s="945">
        <v>177</v>
      </c>
      <c r="S109" s="989"/>
      <c r="T109" s="989"/>
      <c r="U109" s="989"/>
      <c r="V109" s="989"/>
      <c r="W109" s="989"/>
    </row>
    <row r="110" spans="1:23" ht="13.5" customHeight="1" x14ac:dyDescent="0.3">
      <c r="A110" s="946" t="s">
        <v>267</v>
      </c>
      <c r="B110" s="947" t="s">
        <v>268</v>
      </c>
      <c r="C110" s="947" t="s">
        <v>861</v>
      </c>
      <c r="D110" s="947" t="s">
        <v>27</v>
      </c>
      <c r="E110" s="947" t="s">
        <v>75</v>
      </c>
      <c r="F110" s="935">
        <v>38.516666666666673</v>
      </c>
      <c r="G110" s="936">
        <v>36.676666666666669</v>
      </c>
      <c r="H110" s="948">
        <v>37.996666666666663</v>
      </c>
      <c r="I110" s="1012">
        <v>111</v>
      </c>
      <c r="J110" s="1013">
        <v>140</v>
      </c>
      <c r="K110" s="1014">
        <v>251</v>
      </c>
      <c r="L110" s="940">
        <v>37</v>
      </c>
      <c r="M110" s="941">
        <v>46.666666666666664</v>
      </c>
      <c r="N110" s="942">
        <v>83.666666666666671</v>
      </c>
      <c r="O110" s="949">
        <v>285</v>
      </c>
      <c r="P110" s="949">
        <v>349</v>
      </c>
      <c r="Q110" s="945">
        <v>188</v>
      </c>
      <c r="S110" s="989"/>
      <c r="T110" s="989"/>
      <c r="U110" s="989"/>
      <c r="V110" s="989"/>
      <c r="W110" s="989"/>
    </row>
    <row r="111" spans="1:23" ht="13.5" customHeight="1" x14ac:dyDescent="0.3">
      <c r="A111" s="946" t="s">
        <v>251</v>
      </c>
      <c r="B111" s="947" t="s">
        <v>252</v>
      </c>
      <c r="C111" s="947" t="s">
        <v>861</v>
      </c>
      <c r="D111" s="947" t="s">
        <v>27</v>
      </c>
      <c r="E111" s="947" t="s">
        <v>75</v>
      </c>
      <c r="F111" s="950" t="s">
        <v>1084</v>
      </c>
      <c r="G111" s="951" t="s">
        <v>1084</v>
      </c>
      <c r="H111" s="952" t="s">
        <v>1084</v>
      </c>
      <c r="I111" s="953" t="s">
        <v>1084</v>
      </c>
      <c r="J111" s="954" t="s">
        <v>1084</v>
      </c>
      <c r="K111" s="955" t="s">
        <v>1084</v>
      </c>
      <c r="L111" s="956" t="s">
        <v>1084</v>
      </c>
      <c r="M111" s="957" t="s">
        <v>1084</v>
      </c>
      <c r="N111" s="958" t="s">
        <v>1084</v>
      </c>
      <c r="O111" s="949" t="s">
        <v>988</v>
      </c>
      <c r="P111" s="949" t="s">
        <v>988</v>
      </c>
      <c r="Q111" s="945">
        <v>189</v>
      </c>
      <c r="S111" s="989"/>
      <c r="T111" s="989"/>
      <c r="U111" s="989"/>
      <c r="V111" s="989"/>
      <c r="W111" s="989"/>
    </row>
    <row r="112" spans="1:23" ht="13.5" customHeight="1" x14ac:dyDescent="0.3">
      <c r="A112" s="946" t="s">
        <v>285</v>
      </c>
      <c r="B112" s="947" t="s">
        <v>286</v>
      </c>
      <c r="C112" s="947" t="s">
        <v>861</v>
      </c>
      <c r="D112" s="947" t="s">
        <v>27</v>
      </c>
      <c r="E112" s="947" t="s">
        <v>75</v>
      </c>
      <c r="F112" s="935">
        <v>45.75333333333333</v>
      </c>
      <c r="G112" s="936">
        <v>49.886666666666663</v>
      </c>
      <c r="H112" s="948">
        <v>48.930000000000007</v>
      </c>
      <c r="I112" s="1012">
        <v>84</v>
      </c>
      <c r="J112" s="1013">
        <v>129</v>
      </c>
      <c r="K112" s="1014">
        <v>213</v>
      </c>
      <c r="L112" s="940">
        <v>28</v>
      </c>
      <c r="M112" s="941">
        <v>43</v>
      </c>
      <c r="N112" s="942">
        <v>71</v>
      </c>
      <c r="O112" s="949">
        <v>147</v>
      </c>
      <c r="P112" s="949">
        <v>209</v>
      </c>
      <c r="Q112" s="945">
        <v>205</v>
      </c>
    </row>
    <row r="113" spans="1:23" ht="13.5" customHeight="1" x14ac:dyDescent="0.3">
      <c r="A113" s="946" t="s">
        <v>295</v>
      </c>
      <c r="B113" s="947" t="s">
        <v>296</v>
      </c>
      <c r="C113" s="947" t="s">
        <v>861</v>
      </c>
      <c r="D113" s="947" t="s">
        <v>27</v>
      </c>
      <c r="E113" s="947" t="s">
        <v>75</v>
      </c>
      <c r="F113" s="935">
        <v>44.879999999999995</v>
      </c>
      <c r="G113" s="936">
        <v>41.69</v>
      </c>
      <c r="H113" s="948">
        <v>43.243333333333339</v>
      </c>
      <c r="I113" s="1012">
        <v>97</v>
      </c>
      <c r="J113" s="1013">
        <v>132</v>
      </c>
      <c r="K113" s="1014">
        <v>229</v>
      </c>
      <c r="L113" s="940">
        <v>32.333333333333336</v>
      </c>
      <c r="M113" s="941">
        <v>44</v>
      </c>
      <c r="N113" s="942">
        <v>76.333333333333329</v>
      </c>
      <c r="O113" s="949">
        <v>241</v>
      </c>
      <c r="P113" s="949">
        <v>305</v>
      </c>
      <c r="Q113" s="945">
        <v>216</v>
      </c>
      <c r="S113" s="989"/>
      <c r="T113" s="989"/>
      <c r="U113" s="989"/>
      <c r="V113" s="989"/>
      <c r="W113" s="989"/>
    </row>
    <row r="114" spans="1:23" ht="13.5" customHeight="1" x14ac:dyDescent="0.3">
      <c r="A114" s="946" t="s">
        <v>247</v>
      </c>
      <c r="B114" s="947" t="s">
        <v>248</v>
      </c>
      <c r="C114" s="947" t="s">
        <v>861</v>
      </c>
      <c r="D114" s="947" t="s">
        <v>27</v>
      </c>
      <c r="E114" s="947" t="s">
        <v>75</v>
      </c>
      <c r="F114" s="935">
        <v>46.69</v>
      </c>
      <c r="G114" s="936">
        <v>37.693333333333328</v>
      </c>
      <c r="H114" s="948">
        <v>41.646666666666668</v>
      </c>
      <c r="I114" s="1012">
        <v>185</v>
      </c>
      <c r="J114" s="1013">
        <v>227</v>
      </c>
      <c r="K114" s="1014">
        <v>412</v>
      </c>
      <c r="L114" s="940">
        <v>61.666666666666664</v>
      </c>
      <c r="M114" s="941">
        <v>75.666666666666671</v>
      </c>
      <c r="N114" s="942">
        <v>137.33333333333334</v>
      </c>
      <c r="O114" s="949">
        <v>263</v>
      </c>
      <c r="P114" s="949">
        <v>327</v>
      </c>
      <c r="Q114" s="945">
        <v>218</v>
      </c>
      <c r="S114" s="989"/>
      <c r="T114" s="989"/>
      <c r="U114" s="989"/>
      <c r="V114" s="989"/>
      <c r="W114" s="989"/>
    </row>
    <row r="115" spans="1:23" ht="13.5" customHeight="1" x14ac:dyDescent="0.3">
      <c r="A115" s="946" t="s">
        <v>279</v>
      </c>
      <c r="B115" s="947" t="s">
        <v>280</v>
      </c>
      <c r="C115" s="947" t="s">
        <v>861</v>
      </c>
      <c r="D115" s="947" t="s">
        <v>27</v>
      </c>
      <c r="E115" s="947" t="s">
        <v>75</v>
      </c>
      <c r="F115" s="935">
        <v>47.476666666666667</v>
      </c>
      <c r="G115" s="936">
        <v>34.42</v>
      </c>
      <c r="H115" s="948">
        <v>39.923333333333332</v>
      </c>
      <c r="I115" s="1012">
        <v>80</v>
      </c>
      <c r="J115" s="1013">
        <v>81</v>
      </c>
      <c r="K115" s="1014">
        <v>161</v>
      </c>
      <c r="L115" s="940">
        <v>26.666666666666668</v>
      </c>
      <c r="M115" s="941">
        <v>27</v>
      </c>
      <c r="N115" s="942">
        <v>53.666666666666664</v>
      </c>
      <c r="O115" s="949">
        <v>275</v>
      </c>
      <c r="P115" s="949">
        <v>339</v>
      </c>
      <c r="Q115" s="945">
        <v>252</v>
      </c>
      <c r="S115" s="989"/>
      <c r="T115" s="989"/>
      <c r="U115" s="989"/>
      <c r="V115" s="989"/>
      <c r="W115" s="989"/>
    </row>
    <row r="116" spans="1:23" ht="13.5" customHeight="1" x14ac:dyDescent="0.3">
      <c r="A116" s="946" t="s">
        <v>291</v>
      </c>
      <c r="B116" s="947" t="s">
        <v>292</v>
      </c>
      <c r="C116" s="947" t="s">
        <v>861</v>
      </c>
      <c r="D116" s="947" t="s">
        <v>27</v>
      </c>
      <c r="E116" s="947" t="s">
        <v>75</v>
      </c>
      <c r="F116" s="935">
        <v>49.626666666666665</v>
      </c>
      <c r="G116" s="936">
        <v>35.113333333333337</v>
      </c>
      <c r="H116" s="948">
        <v>40.916666666666664</v>
      </c>
      <c r="I116" s="1012">
        <v>100</v>
      </c>
      <c r="J116" s="1013">
        <v>108</v>
      </c>
      <c r="K116" s="1014">
        <v>208</v>
      </c>
      <c r="L116" s="940">
        <v>33.333333333333336</v>
      </c>
      <c r="M116" s="941">
        <v>36</v>
      </c>
      <c r="N116" s="942">
        <v>69.333333333333329</v>
      </c>
      <c r="O116" s="949">
        <v>269</v>
      </c>
      <c r="P116" s="949">
        <v>333</v>
      </c>
      <c r="Q116" s="945">
        <v>278</v>
      </c>
      <c r="S116" s="989"/>
      <c r="T116" s="989"/>
      <c r="U116" s="989"/>
      <c r="V116" s="989"/>
      <c r="W116" s="989"/>
    </row>
    <row r="117" spans="1:23" ht="13.5" customHeight="1" x14ac:dyDescent="0.3">
      <c r="A117" s="946" t="s">
        <v>353</v>
      </c>
      <c r="B117" s="947" t="s">
        <v>354</v>
      </c>
      <c r="C117" s="947" t="s">
        <v>856</v>
      </c>
      <c r="D117" s="947" t="s">
        <v>32</v>
      </c>
      <c r="E117" s="947" t="s">
        <v>75</v>
      </c>
      <c r="F117" s="935">
        <v>68.766666666666666</v>
      </c>
      <c r="G117" s="936">
        <v>56.870000000000005</v>
      </c>
      <c r="H117" s="948">
        <v>62.443333333333328</v>
      </c>
      <c r="I117" s="1012">
        <v>235</v>
      </c>
      <c r="J117" s="1013">
        <v>266</v>
      </c>
      <c r="K117" s="1014">
        <v>501</v>
      </c>
      <c r="L117" s="940">
        <v>78.333333333333329</v>
      </c>
      <c r="M117" s="941">
        <v>88.666666666666671</v>
      </c>
      <c r="N117" s="942">
        <v>167</v>
      </c>
      <c r="O117" s="949">
        <v>11</v>
      </c>
      <c r="P117" s="949">
        <v>45</v>
      </c>
      <c r="Q117" s="945">
        <v>2</v>
      </c>
      <c r="S117" s="989"/>
      <c r="T117" s="989"/>
      <c r="U117" s="989"/>
      <c r="V117" s="989"/>
      <c r="W117" s="989"/>
    </row>
    <row r="118" spans="1:23" ht="13.5" customHeight="1" x14ac:dyDescent="0.3">
      <c r="A118" s="946" t="s">
        <v>357</v>
      </c>
      <c r="B118" s="947" t="s">
        <v>358</v>
      </c>
      <c r="C118" s="947" t="s">
        <v>856</v>
      </c>
      <c r="D118" s="947" t="s">
        <v>32</v>
      </c>
      <c r="E118" s="947" t="s">
        <v>75</v>
      </c>
      <c r="F118" s="935">
        <v>76.13666666666667</v>
      </c>
      <c r="G118" s="936">
        <v>60.883333333333333</v>
      </c>
      <c r="H118" s="948">
        <v>68.350000000000009</v>
      </c>
      <c r="I118" s="1012">
        <v>184</v>
      </c>
      <c r="J118" s="1013">
        <v>194</v>
      </c>
      <c r="K118" s="1014">
        <v>378</v>
      </c>
      <c r="L118" s="940">
        <v>61.333333333333336</v>
      </c>
      <c r="M118" s="941">
        <v>64.666666666666671</v>
      </c>
      <c r="N118" s="942">
        <v>126</v>
      </c>
      <c r="O118" s="949">
        <v>3</v>
      </c>
      <c r="P118" s="949">
        <v>28</v>
      </c>
      <c r="Q118" s="945">
        <v>17</v>
      </c>
      <c r="S118" s="989"/>
      <c r="T118" s="989"/>
      <c r="U118" s="989"/>
      <c r="V118" s="989"/>
      <c r="W118" s="989"/>
    </row>
    <row r="119" spans="1:23" ht="13.5" customHeight="1" x14ac:dyDescent="0.3">
      <c r="A119" s="946" t="s">
        <v>359</v>
      </c>
      <c r="B119" s="947" t="s">
        <v>360</v>
      </c>
      <c r="C119" s="947" t="s">
        <v>856</v>
      </c>
      <c r="D119" s="947" t="s">
        <v>32</v>
      </c>
      <c r="E119" s="947" t="s">
        <v>75</v>
      </c>
      <c r="F119" s="935">
        <v>57.35</v>
      </c>
      <c r="G119" s="936">
        <v>53.726666666666667</v>
      </c>
      <c r="H119" s="948">
        <v>55.26</v>
      </c>
      <c r="I119" s="1012">
        <v>141</v>
      </c>
      <c r="J119" s="1013">
        <v>174</v>
      </c>
      <c r="K119" s="1014">
        <v>315</v>
      </c>
      <c r="L119" s="940">
        <v>47</v>
      </c>
      <c r="M119" s="941">
        <v>58</v>
      </c>
      <c r="N119" s="942">
        <v>105</v>
      </c>
      <c r="O119" s="949">
        <v>71</v>
      </c>
      <c r="P119" s="949">
        <v>117</v>
      </c>
      <c r="Q119" s="945">
        <v>20</v>
      </c>
      <c r="S119" s="989"/>
      <c r="T119" s="989"/>
      <c r="U119" s="989"/>
      <c r="V119" s="989"/>
      <c r="W119" s="989"/>
    </row>
    <row r="120" spans="1:23" ht="13.5" customHeight="1" x14ac:dyDescent="0.3">
      <c r="A120" s="946" t="s">
        <v>363</v>
      </c>
      <c r="B120" s="947" t="s">
        <v>364</v>
      </c>
      <c r="C120" s="947" t="s">
        <v>856</v>
      </c>
      <c r="D120" s="947" t="s">
        <v>32</v>
      </c>
      <c r="E120" s="947" t="s">
        <v>75</v>
      </c>
      <c r="F120" s="935">
        <v>57.976666666666667</v>
      </c>
      <c r="G120" s="936">
        <v>50.976666666666667</v>
      </c>
      <c r="H120" s="948">
        <v>53.516666666666659</v>
      </c>
      <c r="I120" s="1012">
        <v>144</v>
      </c>
      <c r="J120" s="1013">
        <v>169</v>
      </c>
      <c r="K120" s="1014">
        <v>313</v>
      </c>
      <c r="L120" s="940">
        <v>48</v>
      </c>
      <c r="M120" s="941">
        <v>56.333333333333336</v>
      </c>
      <c r="N120" s="942">
        <v>104.33333333333333</v>
      </c>
      <c r="O120" s="949">
        <v>92</v>
      </c>
      <c r="P120" s="949">
        <v>143</v>
      </c>
      <c r="Q120" s="945">
        <v>22</v>
      </c>
      <c r="S120" s="989"/>
      <c r="T120" s="989"/>
      <c r="U120" s="989"/>
      <c r="V120" s="989"/>
      <c r="W120" s="989"/>
    </row>
    <row r="121" spans="1:23" ht="13.5" customHeight="1" x14ac:dyDescent="0.3">
      <c r="A121" s="946" t="s">
        <v>355</v>
      </c>
      <c r="B121" s="947" t="s">
        <v>356</v>
      </c>
      <c r="C121" s="947" t="s">
        <v>856</v>
      </c>
      <c r="D121" s="947" t="s">
        <v>32</v>
      </c>
      <c r="E121" s="947" t="s">
        <v>75</v>
      </c>
      <c r="F121" s="935">
        <v>62.233333333333327</v>
      </c>
      <c r="G121" s="936">
        <v>57.006666666666661</v>
      </c>
      <c r="H121" s="948">
        <v>60.133333333333333</v>
      </c>
      <c r="I121" s="1012">
        <v>158</v>
      </c>
      <c r="J121" s="1013">
        <v>187</v>
      </c>
      <c r="K121" s="1014">
        <v>345</v>
      </c>
      <c r="L121" s="940">
        <v>52.666666666666664</v>
      </c>
      <c r="M121" s="941">
        <v>62.333333333333336</v>
      </c>
      <c r="N121" s="942">
        <v>115</v>
      </c>
      <c r="O121" s="949">
        <v>21</v>
      </c>
      <c r="P121" s="949">
        <v>57</v>
      </c>
      <c r="Q121" s="945">
        <v>24</v>
      </c>
    </row>
    <row r="122" spans="1:23" ht="13.5" customHeight="1" x14ac:dyDescent="0.3">
      <c r="A122" s="946" t="s">
        <v>349</v>
      </c>
      <c r="B122" s="947" t="s">
        <v>350</v>
      </c>
      <c r="C122" s="947" t="s">
        <v>856</v>
      </c>
      <c r="D122" s="947" t="s">
        <v>32</v>
      </c>
      <c r="E122" s="947" t="s">
        <v>75</v>
      </c>
      <c r="F122" s="935">
        <v>57.379999999999995</v>
      </c>
      <c r="G122" s="936">
        <v>50.756666666666668</v>
      </c>
      <c r="H122" s="948">
        <v>54.24</v>
      </c>
      <c r="I122" s="1012">
        <v>185</v>
      </c>
      <c r="J122" s="1013">
        <v>215</v>
      </c>
      <c r="K122" s="1014">
        <v>400</v>
      </c>
      <c r="L122" s="940">
        <v>61.666666666666664</v>
      </c>
      <c r="M122" s="941">
        <v>71.666666666666671</v>
      </c>
      <c r="N122" s="942">
        <v>133.33333333333334</v>
      </c>
      <c r="O122" s="949">
        <v>84</v>
      </c>
      <c r="P122" s="949">
        <v>131</v>
      </c>
      <c r="Q122" s="945">
        <v>42</v>
      </c>
    </row>
    <row r="123" spans="1:23" ht="13.5" customHeight="1" x14ac:dyDescent="0.3">
      <c r="A123" s="946" t="s">
        <v>367</v>
      </c>
      <c r="B123" s="947" t="s">
        <v>368</v>
      </c>
      <c r="C123" s="947" t="s">
        <v>856</v>
      </c>
      <c r="D123" s="947" t="s">
        <v>32</v>
      </c>
      <c r="E123" s="947" t="s">
        <v>75</v>
      </c>
      <c r="F123" s="935">
        <v>63.983333333333327</v>
      </c>
      <c r="G123" s="936">
        <v>52.75333333333333</v>
      </c>
      <c r="H123" s="948">
        <v>57.963333333333331</v>
      </c>
      <c r="I123" s="1012">
        <v>252</v>
      </c>
      <c r="J123" s="1013">
        <v>264</v>
      </c>
      <c r="K123" s="1014">
        <v>516</v>
      </c>
      <c r="L123" s="940">
        <v>84</v>
      </c>
      <c r="M123" s="941">
        <v>88</v>
      </c>
      <c r="N123" s="942">
        <v>172</v>
      </c>
      <c r="O123" s="949">
        <v>38</v>
      </c>
      <c r="P123" s="949">
        <v>77</v>
      </c>
      <c r="Q123" s="945">
        <v>91</v>
      </c>
      <c r="S123" s="989"/>
      <c r="T123" s="989"/>
      <c r="U123" s="989"/>
      <c r="V123" s="989"/>
      <c r="W123" s="989"/>
    </row>
    <row r="124" spans="1:23" ht="13.5" customHeight="1" x14ac:dyDescent="0.3">
      <c r="A124" s="946" t="s">
        <v>351</v>
      </c>
      <c r="B124" s="947" t="s">
        <v>352</v>
      </c>
      <c r="C124" s="947" t="s">
        <v>856</v>
      </c>
      <c r="D124" s="947" t="s">
        <v>32</v>
      </c>
      <c r="E124" s="947" t="s">
        <v>75</v>
      </c>
      <c r="F124" s="935">
        <v>64.91</v>
      </c>
      <c r="G124" s="936">
        <v>47.376666666666665</v>
      </c>
      <c r="H124" s="948">
        <v>55.406666666666666</v>
      </c>
      <c r="I124" s="1012">
        <v>147</v>
      </c>
      <c r="J124" s="1013">
        <v>148</v>
      </c>
      <c r="K124" s="1014">
        <v>295</v>
      </c>
      <c r="L124" s="940">
        <v>49</v>
      </c>
      <c r="M124" s="941">
        <v>49.333333333333336</v>
      </c>
      <c r="N124" s="942">
        <v>98.333333333333329</v>
      </c>
      <c r="O124" s="949">
        <v>69</v>
      </c>
      <c r="P124" s="949">
        <v>113</v>
      </c>
      <c r="Q124" s="945">
        <v>102</v>
      </c>
      <c r="S124" s="989"/>
      <c r="T124" s="989"/>
      <c r="U124" s="989"/>
      <c r="V124" s="989"/>
      <c r="W124" s="989"/>
    </row>
    <row r="125" spans="1:23" ht="13.5" customHeight="1" x14ac:dyDescent="0.3">
      <c r="A125" s="946" t="s">
        <v>361</v>
      </c>
      <c r="B125" s="947" t="s">
        <v>362</v>
      </c>
      <c r="C125" s="947" t="s">
        <v>856</v>
      </c>
      <c r="D125" s="947" t="s">
        <v>32</v>
      </c>
      <c r="E125" s="947" t="s">
        <v>75</v>
      </c>
      <c r="F125" s="935">
        <v>53.923333333333325</v>
      </c>
      <c r="G125" s="936">
        <v>42.266666666666666</v>
      </c>
      <c r="H125" s="948">
        <v>47.49666666666667</v>
      </c>
      <c r="I125" s="1012">
        <v>213</v>
      </c>
      <c r="J125" s="1013">
        <v>236</v>
      </c>
      <c r="K125" s="1014">
        <v>449</v>
      </c>
      <c r="L125" s="940">
        <v>71</v>
      </c>
      <c r="M125" s="941">
        <v>78.666666666666671</v>
      </c>
      <c r="N125" s="942">
        <v>149.66666666666666</v>
      </c>
      <c r="O125" s="949">
        <v>173</v>
      </c>
      <c r="P125" s="949">
        <v>235</v>
      </c>
      <c r="Q125" s="945">
        <v>145</v>
      </c>
      <c r="S125" s="989"/>
      <c r="T125" s="989"/>
      <c r="U125" s="989"/>
      <c r="V125" s="989"/>
      <c r="W125" s="989"/>
    </row>
    <row r="126" spans="1:23" ht="13.5" customHeight="1" x14ac:dyDescent="0.3">
      <c r="A126" s="946" t="s">
        <v>365</v>
      </c>
      <c r="B126" s="947" t="s">
        <v>366</v>
      </c>
      <c r="C126" s="947" t="s">
        <v>856</v>
      </c>
      <c r="D126" s="947" t="s">
        <v>32</v>
      </c>
      <c r="E126" s="947" t="s">
        <v>75</v>
      </c>
      <c r="F126" s="935">
        <v>51.013333333333343</v>
      </c>
      <c r="G126" s="936">
        <v>46.223333333333336</v>
      </c>
      <c r="H126" s="948">
        <v>48.676666666666669</v>
      </c>
      <c r="I126" s="1012">
        <v>143</v>
      </c>
      <c r="J126" s="1013">
        <v>193</v>
      </c>
      <c r="K126" s="1014">
        <v>336</v>
      </c>
      <c r="L126" s="940">
        <v>47.666666666666664</v>
      </c>
      <c r="M126" s="941">
        <v>64.333333333333329</v>
      </c>
      <c r="N126" s="942">
        <v>112</v>
      </c>
      <c r="O126" s="949">
        <v>155</v>
      </c>
      <c r="P126" s="949">
        <v>217</v>
      </c>
      <c r="Q126" s="945">
        <v>201</v>
      </c>
      <c r="S126" s="989"/>
      <c r="T126" s="989"/>
      <c r="U126" s="989"/>
      <c r="V126" s="989"/>
      <c r="W126" s="989"/>
    </row>
    <row r="127" spans="1:23" ht="13.5" customHeight="1" x14ac:dyDescent="0.3">
      <c r="A127" s="946" t="s">
        <v>449</v>
      </c>
      <c r="B127" s="947" t="s">
        <v>450</v>
      </c>
      <c r="C127" s="947" t="s">
        <v>844</v>
      </c>
      <c r="D127" s="947" t="s">
        <v>28</v>
      </c>
      <c r="E127" s="947" t="s">
        <v>75</v>
      </c>
      <c r="F127" s="935">
        <v>62.716666666666669</v>
      </c>
      <c r="G127" s="936">
        <v>49.323333333333331</v>
      </c>
      <c r="H127" s="948">
        <v>55.54666666666666</v>
      </c>
      <c r="I127" s="1012">
        <v>129</v>
      </c>
      <c r="J127" s="1013">
        <v>144</v>
      </c>
      <c r="K127" s="1014">
        <v>273</v>
      </c>
      <c r="L127" s="940">
        <v>43</v>
      </c>
      <c r="M127" s="941">
        <v>48</v>
      </c>
      <c r="N127" s="942">
        <v>91</v>
      </c>
      <c r="O127" s="949">
        <v>67</v>
      </c>
      <c r="P127" s="949">
        <v>110</v>
      </c>
      <c r="Q127" s="945">
        <v>54</v>
      </c>
      <c r="S127" s="989"/>
      <c r="T127" s="989"/>
      <c r="U127" s="989"/>
      <c r="V127" s="989"/>
      <c r="W127" s="989"/>
    </row>
    <row r="128" spans="1:23" ht="13.5" customHeight="1" x14ac:dyDescent="0.3">
      <c r="A128" s="946" t="s">
        <v>453</v>
      </c>
      <c r="B128" s="947" t="s">
        <v>454</v>
      </c>
      <c r="C128" s="947" t="s">
        <v>844</v>
      </c>
      <c r="D128" s="947" t="s">
        <v>28</v>
      </c>
      <c r="E128" s="947" t="s">
        <v>75</v>
      </c>
      <c r="F128" s="935">
        <v>43.103333333333332</v>
      </c>
      <c r="G128" s="936">
        <v>54.76</v>
      </c>
      <c r="H128" s="948">
        <v>51.186666666666667</v>
      </c>
      <c r="I128" s="1012">
        <v>101</v>
      </c>
      <c r="J128" s="1013">
        <v>181</v>
      </c>
      <c r="K128" s="1014">
        <v>282</v>
      </c>
      <c r="L128" s="940">
        <v>33.666666666666664</v>
      </c>
      <c r="M128" s="941">
        <v>60.333333333333336</v>
      </c>
      <c r="N128" s="942">
        <v>94</v>
      </c>
      <c r="O128" s="949">
        <v>120</v>
      </c>
      <c r="P128" s="949">
        <v>175</v>
      </c>
      <c r="Q128" s="945">
        <v>55</v>
      </c>
      <c r="S128" s="989"/>
      <c r="T128" s="989"/>
      <c r="U128" s="989"/>
      <c r="V128" s="989"/>
      <c r="W128" s="989"/>
    </row>
    <row r="129" spans="1:23" ht="13.5" customHeight="1" x14ac:dyDescent="0.3">
      <c r="A129" s="946" t="s">
        <v>441</v>
      </c>
      <c r="B129" s="947" t="s">
        <v>442</v>
      </c>
      <c r="C129" s="947" t="s">
        <v>844</v>
      </c>
      <c r="D129" s="947" t="s">
        <v>28</v>
      </c>
      <c r="E129" s="947" t="s">
        <v>75</v>
      </c>
      <c r="F129" s="935">
        <v>61.20333333333334</v>
      </c>
      <c r="G129" s="936">
        <v>47.636666666666663</v>
      </c>
      <c r="H129" s="948">
        <v>53.25333333333333</v>
      </c>
      <c r="I129" s="1012">
        <v>67</v>
      </c>
      <c r="J129" s="1013">
        <v>77</v>
      </c>
      <c r="K129" s="1014">
        <v>144</v>
      </c>
      <c r="L129" s="940">
        <v>22.333333333333332</v>
      </c>
      <c r="M129" s="941">
        <v>25.666666666666668</v>
      </c>
      <c r="N129" s="942">
        <v>48</v>
      </c>
      <c r="O129" s="949">
        <v>96</v>
      </c>
      <c r="P129" s="949">
        <v>148</v>
      </c>
      <c r="Q129" s="945">
        <v>121</v>
      </c>
      <c r="S129" s="989"/>
      <c r="T129" s="989"/>
      <c r="U129" s="989"/>
      <c r="V129" s="989"/>
      <c r="W129" s="989"/>
    </row>
    <row r="130" spans="1:23" ht="13.5" customHeight="1" x14ac:dyDescent="0.3">
      <c r="A130" s="946" t="s">
        <v>445</v>
      </c>
      <c r="B130" s="947" t="s">
        <v>446</v>
      </c>
      <c r="C130" s="947" t="s">
        <v>844</v>
      </c>
      <c r="D130" s="947" t="s">
        <v>28</v>
      </c>
      <c r="E130" s="947" t="s">
        <v>75</v>
      </c>
      <c r="F130" s="935">
        <v>46.356666666666662</v>
      </c>
      <c r="G130" s="936">
        <v>43.00333333333333</v>
      </c>
      <c r="H130" s="948">
        <v>44.74666666666667</v>
      </c>
      <c r="I130" s="1012">
        <v>94</v>
      </c>
      <c r="J130" s="1013">
        <v>124</v>
      </c>
      <c r="K130" s="1014">
        <v>218</v>
      </c>
      <c r="L130" s="940">
        <v>31.333333333333332</v>
      </c>
      <c r="M130" s="941">
        <v>41.333333333333336</v>
      </c>
      <c r="N130" s="942">
        <v>72.666666666666671</v>
      </c>
      <c r="O130" s="949">
        <v>220</v>
      </c>
      <c r="P130" s="949">
        <v>282</v>
      </c>
      <c r="Q130" s="945">
        <v>124</v>
      </c>
      <c r="S130" s="989"/>
      <c r="T130" s="989"/>
      <c r="U130" s="989"/>
      <c r="V130" s="989"/>
      <c r="W130" s="989"/>
    </row>
    <row r="131" spans="1:23" ht="13.5" customHeight="1" x14ac:dyDescent="0.3">
      <c r="A131" s="946" t="s">
        <v>451</v>
      </c>
      <c r="B131" s="947" t="s">
        <v>452</v>
      </c>
      <c r="C131" s="947" t="s">
        <v>844</v>
      </c>
      <c r="D131" s="947" t="s">
        <v>28</v>
      </c>
      <c r="E131" s="947" t="s">
        <v>75</v>
      </c>
      <c r="F131" s="935">
        <v>55.73</v>
      </c>
      <c r="G131" s="936">
        <v>41.656666666666666</v>
      </c>
      <c r="H131" s="948">
        <v>47.736666666666672</v>
      </c>
      <c r="I131" s="1012">
        <v>54</v>
      </c>
      <c r="J131" s="1013">
        <v>54</v>
      </c>
      <c r="K131" s="1014">
        <v>108</v>
      </c>
      <c r="L131" s="940">
        <v>18</v>
      </c>
      <c r="M131" s="941">
        <v>18</v>
      </c>
      <c r="N131" s="942">
        <v>36</v>
      </c>
      <c r="O131" s="949">
        <v>168</v>
      </c>
      <c r="P131" s="949">
        <v>230</v>
      </c>
      <c r="Q131" s="945">
        <v>186</v>
      </c>
      <c r="S131" s="989"/>
      <c r="T131" s="989"/>
      <c r="U131" s="989"/>
      <c r="V131" s="989"/>
      <c r="W131" s="989"/>
    </row>
    <row r="132" spans="1:23" ht="13.5" customHeight="1" x14ac:dyDescent="0.3">
      <c r="A132" s="946" t="s">
        <v>447</v>
      </c>
      <c r="B132" s="947" t="s">
        <v>448</v>
      </c>
      <c r="C132" s="947" t="s">
        <v>844</v>
      </c>
      <c r="D132" s="947" t="s">
        <v>28</v>
      </c>
      <c r="E132" s="947" t="s">
        <v>75</v>
      </c>
      <c r="F132" s="935">
        <v>51.306666666666672</v>
      </c>
      <c r="G132" s="936">
        <v>45.713333333333331</v>
      </c>
      <c r="H132" s="948">
        <v>48.620000000000005</v>
      </c>
      <c r="I132" s="1012">
        <v>191</v>
      </c>
      <c r="J132" s="1013">
        <v>262</v>
      </c>
      <c r="K132" s="1014">
        <v>453</v>
      </c>
      <c r="L132" s="940">
        <v>63.666666666666664</v>
      </c>
      <c r="M132" s="941">
        <v>87.333333333333329</v>
      </c>
      <c r="N132" s="942">
        <v>151</v>
      </c>
      <c r="O132" s="949">
        <v>157</v>
      </c>
      <c r="P132" s="949">
        <v>219</v>
      </c>
      <c r="Q132" s="945">
        <v>230</v>
      </c>
      <c r="S132" s="989"/>
      <c r="T132" s="989"/>
      <c r="U132" s="989"/>
      <c r="V132" s="989"/>
      <c r="W132" s="989"/>
    </row>
    <row r="133" spans="1:23" ht="13.5" customHeight="1" x14ac:dyDescent="0.3">
      <c r="A133" s="946" t="s">
        <v>433</v>
      </c>
      <c r="B133" s="947" t="s">
        <v>434</v>
      </c>
      <c r="C133" s="947" t="s">
        <v>844</v>
      </c>
      <c r="D133" s="947" t="s">
        <v>28</v>
      </c>
      <c r="E133" s="947" t="s">
        <v>75</v>
      </c>
      <c r="F133" s="935">
        <v>52.846666666666671</v>
      </c>
      <c r="G133" s="936">
        <v>53.556666666666665</v>
      </c>
      <c r="H133" s="948">
        <v>52.50333333333333</v>
      </c>
      <c r="I133" s="1012">
        <v>103</v>
      </c>
      <c r="J133" s="1013">
        <v>145</v>
      </c>
      <c r="K133" s="1014">
        <v>248</v>
      </c>
      <c r="L133" s="940">
        <v>34.333333333333336</v>
      </c>
      <c r="M133" s="941">
        <v>48.333333333333336</v>
      </c>
      <c r="N133" s="942">
        <v>82.666666666666671</v>
      </c>
      <c r="O133" s="949">
        <v>104</v>
      </c>
      <c r="P133" s="949">
        <v>157</v>
      </c>
      <c r="Q133" s="945">
        <v>234</v>
      </c>
      <c r="S133" s="989"/>
      <c r="T133" s="989"/>
      <c r="U133" s="989"/>
      <c r="V133" s="989"/>
      <c r="W133" s="989"/>
    </row>
    <row r="134" spans="1:23" ht="13.5" customHeight="1" x14ac:dyDescent="0.3">
      <c r="A134" s="946" t="s">
        <v>455</v>
      </c>
      <c r="B134" s="947" t="s">
        <v>456</v>
      </c>
      <c r="C134" s="947" t="s">
        <v>844</v>
      </c>
      <c r="D134" s="947" t="s">
        <v>28</v>
      </c>
      <c r="E134" s="947" t="s">
        <v>75</v>
      </c>
      <c r="F134" s="935">
        <v>41.983333333333327</v>
      </c>
      <c r="G134" s="936">
        <v>44.32</v>
      </c>
      <c r="H134" s="948">
        <v>44.04</v>
      </c>
      <c r="I134" s="1012">
        <v>77</v>
      </c>
      <c r="J134" s="1013">
        <v>116</v>
      </c>
      <c r="K134" s="1014">
        <v>193</v>
      </c>
      <c r="L134" s="940">
        <v>25.666666666666668</v>
      </c>
      <c r="M134" s="941">
        <v>38.666666666666664</v>
      </c>
      <c r="N134" s="942">
        <v>64.333333333333329</v>
      </c>
      <c r="O134" s="949">
        <v>232</v>
      </c>
      <c r="P134" s="949">
        <v>296</v>
      </c>
      <c r="Q134" s="945">
        <v>240</v>
      </c>
      <c r="S134" s="989"/>
      <c r="T134" s="989"/>
      <c r="U134" s="989"/>
      <c r="V134" s="989"/>
      <c r="W134" s="989"/>
    </row>
    <row r="135" spans="1:23" ht="13.5" customHeight="1" x14ac:dyDescent="0.3">
      <c r="A135" s="946" t="s">
        <v>435</v>
      </c>
      <c r="B135" s="947" t="s">
        <v>436</v>
      </c>
      <c r="C135" s="947" t="s">
        <v>844</v>
      </c>
      <c r="D135" s="947" t="s">
        <v>28</v>
      </c>
      <c r="E135" s="947" t="s">
        <v>75</v>
      </c>
      <c r="F135" s="935">
        <v>54.03</v>
      </c>
      <c r="G135" s="936">
        <v>45.00333333333333</v>
      </c>
      <c r="H135" s="948">
        <v>49.126666666666665</v>
      </c>
      <c r="I135" s="1012">
        <v>105</v>
      </c>
      <c r="J135" s="1013">
        <v>127</v>
      </c>
      <c r="K135" s="1014">
        <v>232</v>
      </c>
      <c r="L135" s="940">
        <v>35</v>
      </c>
      <c r="M135" s="941">
        <v>42.333333333333336</v>
      </c>
      <c r="N135" s="942">
        <v>77.333333333333329</v>
      </c>
      <c r="O135" s="949">
        <v>141</v>
      </c>
      <c r="P135" s="949">
        <v>203</v>
      </c>
      <c r="Q135" s="945">
        <v>266</v>
      </c>
      <c r="S135" s="989"/>
      <c r="T135" s="989"/>
      <c r="U135" s="989"/>
      <c r="V135" s="989"/>
      <c r="W135" s="989"/>
    </row>
    <row r="136" spans="1:23" ht="13.5" customHeight="1" x14ac:dyDescent="0.3">
      <c r="A136" s="946" t="s">
        <v>437</v>
      </c>
      <c r="B136" s="947" t="s">
        <v>438</v>
      </c>
      <c r="C136" s="947" t="s">
        <v>844</v>
      </c>
      <c r="D136" s="947" t="s">
        <v>28</v>
      </c>
      <c r="E136" s="947" t="s">
        <v>75</v>
      </c>
      <c r="F136" s="935">
        <v>42.84</v>
      </c>
      <c r="G136" s="936">
        <v>41.99</v>
      </c>
      <c r="H136" s="948">
        <v>42.743333333333332</v>
      </c>
      <c r="I136" s="1012">
        <v>77</v>
      </c>
      <c r="J136" s="1013">
        <v>106</v>
      </c>
      <c r="K136" s="1014">
        <v>183</v>
      </c>
      <c r="L136" s="940">
        <v>25.666666666666668</v>
      </c>
      <c r="M136" s="941">
        <v>35.333333333333336</v>
      </c>
      <c r="N136" s="942">
        <v>61</v>
      </c>
      <c r="O136" s="949">
        <v>245</v>
      </c>
      <c r="P136" s="949">
        <v>309</v>
      </c>
      <c r="Q136" s="945">
        <v>270</v>
      </c>
    </row>
    <row r="137" spans="1:23" ht="13.5" customHeight="1" x14ac:dyDescent="0.3">
      <c r="A137" s="946" t="s">
        <v>457</v>
      </c>
      <c r="B137" s="947" t="s">
        <v>458</v>
      </c>
      <c r="C137" s="947" t="s">
        <v>844</v>
      </c>
      <c r="D137" s="947" t="s">
        <v>28</v>
      </c>
      <c r="E137" s="947" t="s">
        <v>75</v>
      </c>
      <c r="F137" s="935">
        <v>46.830000000000005</v>
      </c>
      <c r="G137" s="936">
        <v>33.173333333333332</v>
      </c>
      <c r="H137" s="948">
        <v>39.966666666666669</v>
      </c>
      <c r="I137" s="1012">
        <v>88</v>
      </c>
      <c r="J137" s="1013">
        <v>95</v>
      </c>
      <c r="K137" s="1014">
        <v>183</v>
      </c>
      <c r="L137" s="940">
        <v>29.333333333333332</v>
      </c>
      <c r="M137" s="941">
        <v>31.666666666666668</v>
      </c>
      <c r="N137" s="942">
        <v>61</v>
      </c>
      <c r="O137" s="949">
        <v>274</v>
      </c>
      <c r="P137" s="949">
        <v>338</v>
      </c>
      <c r="Q137" s="945">
        <v>274</v>
      </c>
      <c r="S137" s="989"/>
      <c r="T137" s="989"/>
      <c r="U137" s="989"/>
      <c r="V137" s="989"/>
      <c r="W137" s="989"/>
    </row>
    <row r="138" spans="1:23" ht="13.5" customHeight="1" x14ac:dyDescent="0.3">
      <c r="A138" s="946" t="s">
        <v>439</v>
      </c>
      <c r="B138" s="947" t="s">
        <v>440</v>
      </c>
      <c r="C138" s="947" t="s">
        <v>844</v>
      </c>
      <c r="D138" s="947" t="s">
        <v>28</v>
      </c>
      <c r="E138" s="947" t="s">
        <v>75</v>
      </c>
      <c r="F138" s="935">
        <v>41.93333333333333</v>
      </c>
      <c r="G138" s="936">
        <v>46.46</v>
      </c>
      <c r="H138" s="948">
        <v>44.966666666666669</v>
      </c>
      <c r="I138" s="1012">
        <v>78</v>
      </c>
      <c r="J138" s="1013">
        <v>130</v>
      </c>
      <c r="K138" s="1014">
        <v>208</v>
      </c>
      <c r="L138" s="940">
        <v>26</v>
      </c>
      <c r="M138" s="941">
        <v>43.333333333333336</v>
      </c>
      <c r="N138" s="942">
        <v>69.333333333333329</v>
      </c>
      <c r="O138" s="949">
        <v>217</v>
      </c>
      <c r="P138" s="949">
        <v>279</v>
      </c>
      <c r="Q138" s="945">
        <v>280</v>
      </c>
      <c r="S138" s="989"/>
      <c r="T138" s="989"/>
      <c r="U138" s="989"/>
      <c r="V138" s="989"/>
      <c r="W138" s="989"/>
    </row>
    <row r="139" spans="1:23" ht="13.5" customHeight="1" x14ac:dyDescent="0.3">
      <c r="A139" s="946" t="s">
        <v>443</v>
      </c>
      <c r="B139" s="947" t="s">
        <v>444</v>
      </c>
      <c r="C139" s="947" t="s">
        <v>844</v>
      </c>
      <c r="D139" s="947" t="s">
        <v>28</v>
      </c>
      <c r="E139" s="947" t="s">
        <v>75</v>
      </c>
      <c r="F139" s="935">
        <v>39.996666666666663</v>
      </c>
      <c r="G139" s="936">
        <v>36.146666666666668</v>
      </c>
      <c r="H139" s="948">
        <v>37.886666666666663</v>
      </c>
      <c r="I139" s="1012">
        <v>52</v>
      </c>
      <c r="J139" s="1013">
        <v>66</v>
      </c>
      <c r="K139" s="1014">
        <v>118</v>
      </c>
      <c r="L139" s="940">
        <v>17.333333333333332</v>
      </c>
      <c r="M139" s="941">
        <v>22</v>
      </c>
      <c r="N139" s="942">
        <v>39.333333333333336</v>
      </c>
      <c r="O139" s="949">
        <v>286</v>
      </c>
      <c r="P139" s="949">
        <v>350</v>
      </c>
      <c r="Q139" s="945">
        <v>296</v>
      </c>
    </row>
    <row r="140" spans="1:23" ht="13.5" customHeight="1" x14ac:dyDescent="0.3">
      <c r="A140" s="946" t="s">
        <v>582</v>
      </c>
      <c r="B140" s="947" t="s">
        <v>967</v>
      </c>
      <c r="C140" s="947" t="s">
        <v>830</v>
      </c>
      <c r="D140" s="947" t="s">
        <v>30</v>
      </c>
      <c r="E140" s="947" t="s">
        <v>75</v>
      </c>
      <c r="F140" s="935">
        <v>53.726666666666667</v>
      </c>
      <c r="G140" s="936">
        <v>58.396666666666668</v>
      </c>
      <c r="H140" s="948">
        <v>57.033333333333331</v>
      </c>
      <c r="I140" s="1012">
        <v>171</v>
      </c>
      <c r="J140" s="1013">
        <v>254</v>
      </c>
      <c r="K140" s="1014">
        <v>425</v>
      </c>
      <c r="L140" s="940">
        <v>57</v>
      </c>
      <c r="M140" s="941">
        <v>84.666666666666671</v>
      </c>
      <c r="N140" s="942">
        <v>141.66666666666666</v>
      </c>
      <c r="O140" s="949">
        <v>48</v>
      </c>
      <c r="P140" s="949">
        <v>91</v>
      </c>
      <c r="Q140" s="945">
        <v>129</v>
      </c>
      <c r="S140" s="989"/>
      <c r="T140" s="989"/>
      <c r="U140" s="989"/>
      <c r="V140" s="989"/>
      <c r="W140" s="989"/>
    </row>
    <row r="141" spans="1:23" ht="13.5" customHeight="1" x14ac:dyDescent="0.3">
      <c r="A141" s="946" t="s">
        <v>212</v>
      </c>
      <c r="B141" s="947" t="s">
        <v>213</v>
      </c>
      <c r="C141" s="947" t="s">
        <v>847</v>
      </c>
      <c r="D141" s="947" t="s">
        <v>29</v>
      </c>
      <c r="E141" s="947" t="s">
        <v>75</v>
      </c>
      <c r="F141" s="935">
        <v>58.746666666666663</v>
      </c>
      <c r="G141" s="936">
        <v>43.110000000000007</v>
      </c>
      <c r="H141" s="948">
        <v>49.803333333333335</v>
      </c>
      <c r="I141" s="1012">
        <v>54</v>
      </c>
      <c r="J141" s="1013">
        <v>59</v>
      </c>
      <c r="K141" s="1014">
        <v>113</v>
      </c>
      <c r="L141" s="940">
        <v>18</v>
      </c>
      <c r="M141" s="941">
        <v>19.666666666666668</v>
      </c>
      <c r="N141" s="942">
        <v>37.666666666666664</v>
      </c>
      <c r="O141" s="949">
        <v>133</v>
      </c>
      <c r="P141" s="949">
        <v>191</v>
      </c>
      <c r="Q141" s="945">
        <v>111</v>
      </c>
      <c r="S141" s="989"/>
      <c r="T141" s="989"/>
      <c r="U141" s="989"/>
      <c r="V141" s="989"/>
      <c r="W141" s="989"/>
    </row>
    <row r="142" spans="1:23" ht="13.5" customHeight="1" x14ac:dyDescent="0.3">
      <c r="A142" s="946" t="s">
        <v>200</v>
      </c>
      <c r="B142" s="947" t="s">
        <v>201</v>
      </c>
      <c r="C142" s="947" t="s">
        <v>847</v>
      </c>
      <c r="D142" s="947" t="s">
        <v>29</v>
      </c>
      <c r="E142" s="947" t="s">
        <v>75</v>
      </c>
      <c r="F142" s="935">
        <v>53.953333333333326</v>
      </c>
      <c r="G142" s="936">
        <v>45.533333333333331</v>
      </c>
      <c r="H142" s="948">
        <v>49.120000000000005</v>
      </c>
      <c r="I142" s="1012">
        <v>62</v>
      </c>
      <c r="J142" s="1013">
        <v>76</v>
      </c>
      <c r="K142" s="1014">
        <v>138</v>
      </c>
      <c r="L142" s="940">
        <v>20.666666666666668</v>
      </c>
      <c r="M142" s="941">
        <v>25.333333333333332</v>
      </c>
      <c r="N142" s="942">
        <v>46</v>
      </c>
      <c r="O142" s="949">
        <v>142</v>
      </c>
      <c r="P142" s="949">
        <v>204</v>
      </c>
      <c r="Q142" s="945">
        <v>142</v>
      </c>
    </row>
    <row r="143" spans="1:23" ht="13.5" customHeight="1" x14ac:dyDescent="0.3">
      <c r="A143" s="946" t="s">
        <v>216</v>
      </c>
      <c r="B143" s="947" t="s">
        <v>217</v>
      </c>
      <c r="C143" s="947" t="s">
        <v>847</v>
      </c>
      <c r="D143" s="947" t="s">
        <v>29</v>
      </c>
      <c r="E143" s="947" t="s">
        <v>75</v>
      </c>
      <c r="F143" s="935">
        <v>47.153333333333329</v>
      </c>
      <c r="G143" s="936">
        <v>48.326666666666675</v>
      </c>
      <c r="H143" s="948">
        <v>49.263333333333343</v>
      </c>
      <c r="I143" s="1012">
        <v>43</v>
      </c>
      <c r="J143" s="1013">
        <v>63</v>
      </c>
      <c r="K143" s="1014">
        <v>106</v>
      </c>
      <c r="L143" s="940">
        <v>14.333333333333334</v>
      </c>
      <c r="M143" s="941">
        <v>21</v>
      </c>
      <c r="N143" s="942">
        <v>35.333333333333336</v>
      </c>
      <c r="O143" s="949">
        <v>138</v>
      </c>
      <c r="P143" s="949">
        <v>199</v>
      </c>
      <c r="Q143" s="945">
        <v>185</v>
      </c>
      <c r="S143" s="989"/>
      <c r="T143" s="989"/>
      <c r="U143" s="989"/>
      <c r="V143" s="989"/>
      <c r="W143" s="989"/>
    </row>
    <row r="144" spans="1:23" ht="13.5" customHeight="1" x14ac:dyDescent="0.3">
      <c r="A144" s="946" t="s">
        <v>218</v>
      </c>
      <c r="B144" s="947" t="s">
        <v>219</v>
      </c>
      <c r="C144" s="947" t="s">
        <v>847</v>
      </c>
      <c r="D144" s="947" t="s">
        <v>29</v>
      </c>
      <c r="E144" s="947" t="s">
        <v>75</v>
      </c>
      <c r="F144" s="935">
        <v>46.85</v>
      </c>
      <c r="G144" s="936">
        <v>47.423333333333325</v>
      </c>
      <c r="H144" s="948">
        <v>46.576666666666661</v>
      </c>
      <c r="I144" s="1012">
        <v>61</v>
      </c>
      <c r="J144" s="1013">
        <v>99</v>
      </c>
      <c r="K144" s="1014">
        <v>160</v>
      </c>
      <c r="L144" s="940">
        <v>20.333333333333332</v>
      </c>
      <c r="M144" s="941">
        <v>33</v>
      </c>
      <c r="N144" s="942">
        <v>53.333333333333336</v>
      </c>
      <c r="O144" s="949">
        <v>187</v>
      </c>
      <c r="P144" s="949">
        <v>249</v>
      </c>
      <c r="Q144" s="945">
        <v>202</v>
      </c>
    </row>
    <row r="145" spans="1:23" ht="13.5" customHeight="1" x14ac:dyDescent="0.3">
      <c r="A145" s="946" t="s">
        <v>206</v>
      </c>
      <c r="B145" s="947" t="s">
        <v>207</v>
      </c>
      <c r="C145" s="947" t="s">
        <v>847</v>
      </c>
      <c r="D145" s="947" t="s">
        <v>29</v>
      </c>
      <c r="E145" s="947" t="s">
        <v>75</v>
      </c>
      <c r="F145" s="935">
        <v>43.203333333333326</v>
      </c>
      <c r="G145" s="936">
        <v>40.526666666666664</v>
      </c>
      <c r="H145" s="948">
        <v>42.44</v>
      </c>
      <c r="I145" s="1012">
        <v>59</v>
      </c>
      <c r="J145" s="1013">
        <v>81</v>
      </c>
      <c r="K145" s="1014">
        <v>140</v>
      </c>
      <c r="L145" s="940">
        <v>19.666666666666668</v>
      </c>
      <c r="M145" s="941">
        <v>27</v>
      </c>
      <c r="N145" s="942">
        <v>46.666666666666664</v>
      </c>
      <c r="O145" s="949">
        <v>252</v>
      </c>
      <c r="P145" s="949">
        <v>316</v>
      </c>
      <c r="Q145" s="945">
        <v>214</v>
      </c>
      <c r="S145" s="989"/>
      <c r="T145" s="989"/>
      <c r="U145" s="989"/>
      <c r="V145" s="989"/>
      <c r="W145" s="989"/>
    </row>
    <row r="146" spans="1:23" ht="13.5" customHeight="1" x14ac:dyDescent="0.3">
      <c r="A146" s="946" t="s">
        <v>202</v>
      </c>
      <c r="B146" s="947" t="s">
        <v>203</v>
      </c>
      <c r="C146" s="947" t="s">
        <v>847</v>
      </c>
      <c r="D146" s="947" t="s">
        <v>29</v>
      </c>
      <c r="E146" s="947" t="s">
        <v>75</v>
      </c>
      <c r="F146" s="935">
        <v>43.213333333333331</v>
      </c>
      <c r="G146" s="936">
        <v>40.890000000000008</v>
      </c>
      <c r="H146" s="948">
        <v>42.533333333333331</v>
      </c>
      <c r="I146" s="1012">
        <v>81</v>
      </c>
      <c r="J146" s="1013">
        <v>109</v>
      </c>
      <c r="K146" s="1014">
        <v>190</v>
      </c>
      <c r="L146" s="940">
        <v>27</v>
      </c>
      <c r="M146" s="941">
        <v>36.333333333333336</v>
      </c>
      <c r="N146" s="942">
        <v>63.333333333333336</v>
      </c>
      <c r="O146" s="949">
        <v>249</v>
      </c>
      <c r="P146" s="949">
        <v>313</v>
      </c>
      <c r="Q146" s="945">
        <v>229</v>
      </c>
      <c r="S146" s="989"/>
      <c r="T146" s="989"/>
      <c r="U146" s="989"/>
      <c r="V146" s="989"/>
      <c r="W146" s="989"/>
    </row>
    <row r="147" spans="1:23" ht="13.5" customHeight="1" x14ac:dyDescent="0.3">
      <c r="A147" s="946" t="s">
        <v>208</v>
      </c>
      <c r="B147" s="947" t="s">
        <v>209</v>
      </c>
      <c r="C147" s="947" t="s">
        <v>847</v>
      </c>
      <c r="D147" s="947" t="s">
        <v>29</v>
      </c>
      <c r="E147" s="947" t="s">
        <v>75</v>
      </c>
      <c r="F147" s="935">
        <v>47.206666666666671</v>
      </c>
      <c r="G147" s="936">
        <v>44.263333333333328</v>
      </c>
      <c r="H147" s="948">
        <v>45.74666666666667</v>
      </c>
      <c r="I147" s="1012">
        <v>82</v>
      </c>
      <c r="J147" s="1013">
        <v>116</v>
      </c>
      <c r="K147" s="1014">
        <v>198</v>
      </c>
      <c r="L147" s="940">
        <v>27.333333333333332</v>
      </c>
      <c r="M147" s="941">
        <v>38.666666666666664</v>
      </c>
      <c r="N147" s="942">
        <v>66</v>
      </c>
      <c r="O147" s="949">
        <v>203</v>
      </c>
      <c r="P147" s="949">
        <v>265</v>
      </c>
      <c r="Q147" s="945">
        <v>254</v>
      </c>
      <c r="S147" s="989"/>
      <c r="T147" s="989"/>
      <c r="U147" s="989"/>
      <c r="V147" s="989"/>
      <c r="W147" s="989"/>
    </row>
    <row r="148" spans="1:23" ht="13.5" customHeight="1" x14ac:dyDescent="0.3">
      <c r="A148" s="946" t="s">
        <v>214</v>
      </c>
      <c r="B148" s="947" t="s">
        <v>215</v>
      </c>
      <c r="C148" s="947" t="s">
        <v>847</v>
      </c>
      <c r="D148" s="947" t="s">
        <v>29</v>
      </c>
      <c r="E148" s="947" t="s">
        <v>75</v>
      </c>
      <c r="F148" s="935">
        <v>38.533333333333339</v>
      </c>
      <c r="G148" s="936">
        <v>35.943333333333328</v>
      </c>
      <c r="H148" s="948">
        <v>37.766666666666659</v>
      </c>
      <c r="I148" s="1012">
        <v>47</v>
      </c>
      <c r="J148" s="1013">
        <v>62</v>
      </c>
      <c r="K148" s="1014">
        <v>109</v>
      </c>
      <c r="L148" s="940">
        <v>15.666666666666666</v>
      </c>
      <c r="M148" s="941">
        <v>20.666666666666668</v>
      </c>
      <c r="N148" s="942">
        <v>36.333333333333336</v>
      </c>
      <c r="O148" s="949">
        <v>287</v>
      </c>
      <c r="P148" s="949">
        <v>351</v>
      </c>
      <c r="Q148" s="945">
        <v>273</v>
      </c>
      <c r="S148" s="989"/>
      <c r="T148" s="989"/>
      <c r="U148" s="989"/>
      <c r="V148" s="989"/>
      <c r="W148" s="989"/>
    </row>
    <row r="149" spans="1:23" ht="13.5" customHeight="1" x14ac:dyDescent="0.3">
      <c r="A149" s="946" t="s">
        <v>210</v>
      </c>
      <c r="B149" s="947" t="s">
        <v>211</v>
      </c>
      <c r="C149" s="947" t="s">
        <v>847</v>
      </c>
      <c r="D149" s="947" t="s">
        <v>29</v>
      </c>
      <c r="E149" s="947" t="s">
        <v>75</v>
      </c>
      <c r="F149" s="935">
        <v>41.843333333333334</v>
      </c>
      <c r="G149" s="936">
        <v>33.256666666666668</v>
      </c>
      <c r="H149" s="948">
        <v>37.483333333333334</v>
      </c>
      <c r="I149" s="1012">
        <v>77</v>
      </c>
      <c r="J149" s="1013">
        <v>89</v>
      </c>
      <c r="K149" s="1014">
        <v>166</v>
      </c>
      <c r="L149" s="940">
        <v>25.666666666666668</v>
      </c>
      <c r="M149" s="941">
        <v>29.666666666666668</v>
      </c>
      <c r="N149" s="942">
        <v>55.333333333333336</v>
      </c>
      <c r="O149" s="949">
        <v>288</v>
      </c>
      <c r="P149" s="949">
        <v>352</v>
      </c>
      <c r="Q149" s="945">
        <v>287</v>
      </c>
      <c r="S149" s="989"/>
      <c r="T149" s="989"/>
      <c r="U149" s="989"/>
      <c r="V149" s="989"/>
      <c r="W149" s="989"/>
    </row>
    <row r="150" spans="1:23" ht="13.5" customHeight="1" x14ac:dyDescent="0.3">
      <c r="A150" s="946" t="s">
        <v>204</v>
      </c>
      <c r="B150" s="947" t="s">
        <v>205</v>
      </c>
      <c r="C150" s="947" t="s">
        <v>847</v>
      </c>
      <c r="D150" s="947" t="s">
        <v>29</v>
      </c>
      <c r="E150" s="947" t="s">
        <v>75</v>
      </c>
      <c r="F150" s="935">
        <v>42.333333333333336</v>
      </c>
      <c r="G150" s="936">
        <v>45.94</v>
      </c>
      <c r="H150" s="948">
        <v>45.596666666666664</v>
      </c>
      <c r="I150" s="1012">
        <v>79</v>
      </c>
      <c r="J150" s="1013">
        <v>121</v>
      </c>
      <c r="K150" s="1014">
        <v>200</v>
      </c>
      <c r="L150" s="940">
        <v>26.333333333333332</v>
      </c>
      <c r="M150" s="941">
        <v>40.333333333333336</v>
      </c>
      <c r="N150" s="942">
        <v>66.666666666666671</v>
      </c>
      <c r="O150" s="949">
        <v>207</v>
      </c>
      <c r="P150" s="949">
        <v>269</v>
      </c>
      <c r="Q150" s="945">
        <v>288</v>
      </c>
      <c r="S150" s="989"/>
      <c r="T150" s="989"/>
      <c r="U150" s="989"/>
      <c r="V150" s="989"/>
      <c r="W150" s="989"/>
    </row>
    <row r="151" spans="1:23" ht="13.5" customHeight="1" x14ac:dyDescent="0.3">
      <c r="A151" s="946" t="s">
        <v>459</v>
      </c>
      <c r="B151" s="947" t="s">
        <v>460</v>
      </c>
      <c r="C151" s="947" t="s">
        <v>460</v>
      </c>
      <c r="D151" s="947" t="s">
        <v>28</v>
      </c>
      <c r="E151" s="947" t="s">
        <v>75</v>
      </c>
      <c r="F151" s="935">
        <v>41.643333333333338</v>
      </c>
      <c r="G151" s="936">
        <v>48.026666666666664</v>
      </c>
      <c r="H151" s="948">
        <v>46.096666666666671</v>
      </c>
      <c r="I151" s="1012">
        <v>111</v>
      </c>
      <c r="J151" s="1013">
        <v>173</v>
      </c>
      <c r="K151" s="1014">
        <v>284</v>
      </c>
      <c r="L151" s="940">
        <v>37</v>
      </c>
      <c r="M151" s="941">
        <v>57.666666666666664</v>
      </c>
      <c r="N151" s="942">
        <v>94.666666666666671</v>
      </c>
      <c r="O151" s="949">
        <v>198</v>
      </c>
      <c r="P151" s="949">
        <v>260</v>
      </c>
      <c r="Q151" s="945">
        <v>78</v>
      </c>
      <c r="S151" s="1108"/>
      <c r="T151" s="1108"/>
      <c r="U151" s="1108"/>
      <c r="V151" s="1108"/>
      <c r="W151" s="1108"/>
    </row>
    <row r="152" spans="1:23" ht="13.5" customHeight="1" x14ac:dyDescent="0.3">
      <c r="A152" s="946" t="s">
        <v>480</v>
      </c>
      <c r="B152" s="947" t="s">
        <v>481</v>
      </c>
      <c r="C152" s="947" t="s">
        <v>840</v>
      </c>
      <c r="D152" s="947" t="s">
        <v>28</v>
      </c>
      <c r="E152" s="947" t="s">
        <v>75</v>
      </c>
      <c r="F152" s="935">
        <v>71.253333333333345</v>
      </c>
      <c r="G152" s="936">
        <v>57.800000000000004</v>
      </c>
      <c r="H152" s="948">
        <v>63.74666666666667</v>
      </c>
      <c r="I152" s="1012">
        <v>144</v>
      </c>
      <c r="J152" s="1013">
        <v>179</v>
      </c>
      <c r="K152" s="1014">
        <v>323</v>
      </c>
      <c r="L152" s="940">
        <v>48</v>
      </c>
      <c r="M152" s="941">
        <v>59.666666666666664</v>
      </c>
      <c r="N152" s="942">
        <v>107.66666666666667</v>
      </c>
      <c r="O152" s="949">
        <v>8</v>
      </c>
      <c r="P152" s="949">
        <v>39</v>
      </c>
      <c r="Q152" s="945">
        <v>37</v>
      </c>
      <c r="S152" s="989"/>
      <c r="T152" s="989"/>
      <c r="U152" s="989"/>
      <c r="V152" s="989"/>
      <c r="W152" s="989"/>
    </row>
    <row r="153" spans="1:23" ht="13.5" customHeight="1" x14ac:dyDescent="0.3">
      <c r="A153" s="946" t="s">
        <v>478</v>
      </c>
      <c r="B153" s="947" t="s">
        <v>479</v>
      </c>
      <c r="C153" s="947" t="s">
        <v>840</v>
      </c>
      <c r="D153" s="947" t="s">
        <v>28</v>
      </c>
      <c r="E153" s="947" t="s">
        <v>75</v>
      </c>
      <c r="F153" s="935">
        <v>49.1</v>
      </c>
      <c r="G153" s="936">
        <v>45.349999999999994</v>
      </c>
      <c r="H153" s="948">
        <v>46.713333333333331</v>
      </c>
      <c r="I153" s="1012">
        <v>84</v>
      </c>
      <c r="J153" s="1013">
        <v>111</v>
      </c>
      <c r="K153" s="1014">
        <v>195</v>
      </c>
      <c r="L153" s="940">
        <v>28</v>
      </c>
      <c r="M153" s="941">
        <v>37</v>
      </c>
      <c r="N153" s="942">
        <v>65</v>
      </c>
      <c r="O153" s="949">
        <v>184</v>
      </c>
      <c r="P153" s="949">
        <v>246</v>
      </c>
      <c r="Q153" s="945">
        <v>64</v>
      </c>
      <c r="S153" s="1108"/>
      <c r="T153" s="1108"/>
      <c r="U153" s="1108"/>
      <c r="V153" s="1108"/>
      <c r="W153" s="1108"/>
    </row>
    <row r="154" spans="1:23" ht="13.5" customHeight="1" x14ac:dyDescent="0.3">
      <c r="A154" s="946" t="s">
        <v>477</v>
      </c>
      <c r="B154" s="947" t="s">
        <v>1114</v>
      </c>
      <c r="C154" s="947" t="s">
        <v>840</v>
      </c>
      <c r="D154" s="947" t="s">
        <v>28</v>
      </c>
      <c r="E154" s="947" t="s">
        <v>75</v>
      </c>
      <c r="F154" s="935">
        <v>48.859999999999992</v>
      </c>
      <c r="G154" s="936">
        <v>49.02</v>
      </c>
      <c r="H154" s="948">
        <v>48.883333333333333</v>
      </c>
      <c r="I154" s="1012">
        <v>88</v>
      </c>
      <c r="J154" s="1013">
        <v>124</v>
      </c>
      <c r="K154" s="1014">
        <v>212</v>
      </c>
      <c r="L154" s="940">
        <v>29.333333333333332</v>
      </c>
      <c r="M154" s="941">
        <v>41.333333333333336</v>
      </c>
      <c r="N154" s="942">
        <v>70.666666666666671</v>
      </c>
      <c r="O154" s="949">
        <v>148</v>
      </c>
      <c r="P154" s="949">
        <v>210</v>
      </c>
      <c r="Q154" s="945">
        <v>83</v>
      </c>
      <c r="S154" s="989"/>
      <c r="T154" s="989"/>
      <c r="U154" s="989"/>
      <c r="V154" s="989"/>
      <c r="W154" s="989"/>
    </row>
    <row r="155" spans="1:23" ht="13.5" customHeight="1" x14ac:dyDescent="0.3">
      <c r="A155" s="946" t="s">
        <v>473</v>
      </c>
      <c r="B155" s="947" t="s">
        <v>474</v>
      </c>
      <c r="C155" s="947" t="s">
        <v>840</v>
      </c>
      <c r="D155" s="947" t="s">
        <v>28</v>
      </c>
      <c r="E155" s="947" t="s">
        <v>75</v>
      </c>
      <c r="F155" s="935">
        <v>47.813333333333333</v>
      </c>
      <c r="G155" s="936">
        <v>38.419999999999995</v>
      </c>
      <c r="H155" s="948">
        <v>42.676666666666669</v>
      </c>
      <c r="I155" s="1012">
        <v>133</v>
      </c>
      <c r="J155" s="1013">
        <v>150</v>
      </c>
      <c r="K155" s="1014">
        <v>283</v>
      </c>
      <c r="L155" s="940">
        <v>44.333333333333336</v>
      </c>
      <c r="M155" s="941">
        <v>50</v>
      </c>
      <c r="N155" s="942">
        <v>94.333333333333329</v>
      </c>
      <c r="O155" s="949">
        <v>246</v>
      </c>
      <c r="P155" s="949">
        <v>310</v>
      </c>
      <c r="Q155" s="945">
        <v>92</v>
      </c>
      <c r="S155" s="989"/>
      <c r="T155" s="989"/>
      <c r="U155" s="989"/>
      <c r="V155" s="989"/>
      <c r="W155" s="989"/>
    </row>
    <row r="156" spans="1:23" ht="13.5" customHeight="1" x14ac:dyDescent="0.3">
      <c r="A156" s="946" t="s">
        <v>467</v>
      </c>
      <c r="B156" s="947" t="s">
        <v>468</v>
      </c>
      <c r="C156" s="947" t="s">
        <v>840</v>
      </c>
      <c r="D156" s="947" t="s">
        <v>28</v>
      </c>
      <c r="E156" s="947" t="s">
        <v>75</v>
      </c>
      <c r="F156" s="935">
        <v>50.033333333333331</v>
      </c>
      <c r="G156" s="936">
        <v>49.333333333333336</v>
      </c>
      <c r="H156" s="948">
        <v>50.596666666666664</v>
      </c>
      <c r="I156" s="1012">
        <v>89</v>
      </c>
      <c r="J156" s="1013">
        <v>122</v>
      </c>
      <c r="K156" s="1014">
        <v>211</v>
      </c>
      <c r="L156" s="940">
        <v>29.666666666666668</v>
      </c>
      <c r="M156" s="941">
        <v>40.666666666666664</v>
      </c>
      <c r="N156" s="942">
        <v>70.333333333333329</v>
      </c>
      <c r="O156" s="949">
        <v>127</v>
      </c>
      <c r="P156" s="949">
        <v>182</v>
      </c>
      <c r="Q156" s="945">
        <v>101</v>
      </c>
      <c r="S156" s="989"/>
      <c r="T156" s="989"/>
      <c r="U156" s="989"/>
      <c r="V156" s="989"/>
      <c r="W156" s="989"/>
    </row>
    <row r="157" spans="1:23" ht="13.5" customHeight="1" x14ac:dyDescent="0.3">
      <c r="A157" s="946" t="s">
        <v>469</v>
      </c>
      <c r="B157" s="947" t="s">
        <v>470</v>
      </c>
      <c r="C157" s="947" t="s">
        <v>840</v>
      </c>
      <c r="D157" s="947" t="s">
        <v>28</v>
      </c>
      <c r="E157" s="947" t="s">
        <v>75</v>
      </c>
      <c r="F157" s="935">
        <v>63.543333333333329</v>
      </c>
      <c r="G157" s="936">
        <v>45.306666666666672</v>
      </c>
      <c r="H157" s="948">
        <v>53.639999999999993</v>
      </c>
      <c r="I157" s="1012">
        <v>81</v>
      </c>
      <c r="J157" s="1013">
        <v>77</v>
      </c>
      <c r="K157" s="1014">
        <v>158</v>
      </c>
      <c r="L157" s="940">
        <v>27</v>
      </c>
      <c r="M157" s="941">
        <v>25.666666666666668</v>
      </c>
      <c r="N157" s="942">
        <v>52.666666666666664</v>
      </c>
      <c r="O157" s="949">
        <v>89</v>
      </c>
      <c r="P157" s="949">
        <v>139</v>
      </c>
      <c r="Q157" s="945">
        <v>109</v>
      </c>
      <c r="S157" s="989"/>
      <c r="T157" s="989"/>
      <c r="U157" s="989"/>
      <c r="V157" s="989"/>
      <c r="W157" s="989"/>
    </row>
    <row r="158" spans="1:23" ht="13.5" customHeight="1" x14ac:dyDescent="0.3">
      <c r="A158" s="946" t="s">
        <v>465</v>
      </c>
      <c r="B158" s="947" t="s">
        <v>466</v>
      </c>
      <c r="C158" s="947" t="s">
        <v>840</v>
      </c>
      <c r="D158" s="947" t="s">
        <v>28</v>
      </c>
      <c r="E158" s="947" t="s">
        <v>75</v>
      </c>
      <c r="F158" s="935">
        <v>53.896666666666668</v>
      </c>
      <c r="G158" s="936">
        <v>57.193333333333328</v>
      </c>
      <c r="H158" s="948">
        <v>56.52</v>
      </c>
      <c r="I158" s="1012">
        <v>61</v>
      </c>
      <c r="J158" s="1013">
        <v>86</v>
      </c>
      <c r="K158" s="1014">
        <v>147</v>
      </c>
      <c r="L158" s="940">
        <v>20.333333333333332</v>
      </c>
      <c r="M158" s="941">
        <v>28.666666666666668</v>
      </c>
      <c r="N158" s="942">
        <v>49</v>
      </c>
      <c r="O158" s="949">
        <v>52</v>
      </c>
      <c r="P158" s="949">
        <v>95</v>
      </c>
      <c r="Q158" s="945">
        <v>133</v>
      </c>
    </row>
    <row r="159" spans="1:23" ht="13.5" customHeight="1" x14ac:dyDescent="0.3">
      <c r="A159" s="946" t="s">
        <v>461</v>
      </c>
      <c r="B159" s="947" t="s">
        <v>462</v>
      </c>
      <c r="C159" s="947" t="s">
        <v>840</v>
      </c>
      <c r="D159" s="947" t="s">
        <v>28</v>
      </c>
      <c r="E159" s="947" t="s">
        <v>75</v>
      </c>
      <c r="F159" s="935">
        <v>53.826666666666661</v>
      </c>
      <c r="G159" s="936">
        <v>52.169999999999995</v>
      </c>
      <c r="H159" s="948">
        <v>52.98</v>
      </c>
      <c r="I159" s="1012">
        <v>87</v>
      </c>
      <c r="J159" s="1013">
        <v>118</v>
      </c>
      <c r="K159" s="1014">
        <v>205</v>
      </c>
      <c r="L159" s="940">
        <v>29</v>
      </c>
      <c r="M159" s="941">
        <v>39.333333333333336</v>
      </c>
      <c r="N159" s="942">
        <v>68.333333333333329</v>
      </c>
      <c r="O159" s="949">
        <v>99</v>
      </c>
      <c r="P159" s="949">
        <v>151</v>
      </c>
      <c r="Q159" s="945">
        <v>143</v>
      </c>
      <c r="S159" s="989"/>
      <c r="T159" s="989"/>
      <c r="U159" s="989"/>
      <c r="V159" s="989"/>
      <c r="W159" s="989"/>
    </row>
    <row r="160" spans="1:23" ht="13.5" customHeight="1" x14ac:dyDescent="0.3">
      <c r="A160" s="946" t="s">
        <v>471</v>
      </c>
      <c r="B160" s="947" t="s">
        <v>472</v>
      </c>
      <c r="C160" s="947" t="s">
        <v>840</v>
      </c>
      <c r="D160" s="947" t="s">
        <v>28</v>
      </c>
      <c r="E160" s="947" t="s">
        <v>75</v>
      </c>
      <c r="F160" s="935">
        <v>52.610000000000007</v>
      </c>
      <c r="G160" s="936">
        <v>47.72</v>
      </c>
      <c r="H160" s="948">
        <v>50.50333333333333</v>
      </c>
      <c r="I160" s="1012">
        <v>115</v>
      </c>
      <c r="J160" s="1013">
        <v>150</v>
      </c>
      <c r="K160" s="1014">
        <v>265</v>
      </c>
      <c r="L160" s="940">
        <v>38.333333333333336</v>
      </c>
      <c r="M160" s="941">
        <v>50</v>
      </c>
      <c r="N160" s="942">
        <v>88.333333333333329</v>
      </c>
      <c r="O160" s="949">
        <v>128</v>
      </c>
      <c r="P160" s="949">
        <v>183</v>
      </c>
      <c r="Q160" s="945">
        <v>174</v>
      </c>
      <c r="S160" s="989"/>
      <c r="T160" s="989"/>
      <c r="U160" s="989"/>
      <c r="V160" s="989"/>
      <c r="W160" s="989"/>
    </row>
    <row r="161" spans="1:23" ht="13.5" customHeight="1" x14ac:dyDescent="0.3">
      <c r="A161" s="946" t="s">
        <v>463</v>
      </c>
      <c r="B161" s="947" t="s">
        <v>464</v>
      </c>
      <c r="C161" s="947" t="s">
        <v>840</v>
      </c>
      <c r="D161" s="947" t="s">
        <v>28</v>
      </c>
      <c r="E161" s="947" t="s">
        <v>75</v>
      </c>
      <c r="F161" s="935">
        <v>58.21</v>
      </c>
      <c r="G161" s="936">
        <v>46.09</v>
      </c>
      <c r="H161" s="948">
        <v>52.043333333333329</v>
      </c>
      <c r="I161" s="1012">
        <v>131</v>
      </c>
      <c r="J161" s="1013">
        <v>159</v>
      </c>
      <c r="K161" s="1014">
        <v>290</v>
      </c>
      <c r="L161" s="940">
        <v>43.666666666666664</v>
      </c>
      <c r="M161" s="941">
        <v>53</v>
      </c>
      <c r="N161" s="942">
        <v>96.666666666666671</v>
      </c>
      <c r="O161" s="949">
        <v>106</v>
      </c>
      <c r="P161" s="949">
        <v>160</v>
      </c>
      <c r="Q161" s="945">
        <v>176</v>
      </c>
    </row>
    <row r="162" spans="1:23" ht="13.5" customHeight="1" x14ac:dyDescent="0.3">
      <c r="A162" s="946" t="s">
        <v>482</v>
      </c>
      <c r="B162" s="947" t="s">
        <v>483</v>
      </c>
      <c r="C162" s="947" t="s">
        <v>840</v>
      </c>
      <c r="D162" s="947" t="s">
        <v>28</v>
      </c>
      <c r="E162" s="947" t="s">
        <v>75</v>
      </c>
      <c r="F162" s="935">
        <v>49.879999999999995</v>
      </c>
      <c r="G162" s="936">
        <v>37.053333333333335</v>
      </c>
      <c r="H162" s="948">
        <v>42.416666666666664</v>
      </c>
      <c r="I162" s="1012">
        <v>79</v>
      </c>
      <c r="J162" s="1013">
        <v>86</v>
      </c>
      <c r="K162" s="1014">
        <v>165</v>
      </c>
      <c r="L162" s="940">
        <v>26.333333333333332</v>
      </c>
      <c r="M162" s="941">
        <v>28.666666666666668</v>
      </c>
      <c r="N162" s="942">
        <v>55</v>
      </c>
      <c r="O162" s="949">
        <v>253</v>
      </c>
      <c r="P162" s="949">
        <v>317</v>
      </c>
      <c r="Q162" s="945">
        <v>224</v>
      </c>
      <c r="S162" s="989"/>
      <c r="T162" s="989"/>
      <c r="U162" s="989"/>
      <c r="V162" s="989"/>
      <c r="W162" s="989"/>
    </row>
    <row r="163" spans="1:23" ht="13.5" customHeight="1" x14ac:dyDescent="0.3">
      <c r="A163" s="946" t="s">
        <v>475</v>
      </c>
      <c r="B163" s="947" t="s">
        <v>476</v>
      </c>
      <c r="C163" s="947" t="s">
        <v>840</v>
      </c>
      <c r="D163" s="947" t="s">
        <v>28</v>
      </c>
      <c r="E163" s="947" t="s">
        <v>75</v>
      </c>
      <c r="F163" s="935">
        <v>50.923333333333339</v>
      </c>
      <c r="G163" s="936">
        <v>50.946666666666665</v>
      </c>
      <c r="H163" s="948">
        <v>50.903333333333329</v>
      </c>
      <c r="I163" s="1012">
        <v>89</v>
      </c>
      <c r="J163" s="1013">
        <v>130</v>
      </c>
      <c r="K163" s="1014">
        <v>219</v>
      </c>
      <c r="L163" s="940">
        <v>29.666666666666668</v>
      </c>
      <c r="M163" s="941">
        <v>43.333333333333336</v>
      </c>
      <c r="N163" s="942">
        <v>73</v>
      </c>
      <c r="O163" s="949">
        <v>122</v>
      </c>
      <c r="P163" s="949">
        <v>177</v>
      </c>
      <c r="Q163" s="945">
        <v>239</v>
      </c>
      <c r="S163" s="989"/>
      <c r="T163" s="989"/>
      <c r="U163" s="989"/>
      <c r="V163" s="989"/>
      <c r="W163" s="989"/>
    </row>
    <row r="164" spans="1:23" ht="13.5" customHeight="1" x14ac:dyDescent="0.3">
      <c r="A164" s="946" t="s">
        <v>484</v>
      </c>
      <c r="B164" s="947" t="s">
        <v>485</v>
      </c>
      <c r="C164" s="947" t="s">
        <v>840</v>
      </c>
      <c r="D164" s="947" t="s">
        <v>28</v>
      </c>
      <c r="E164" s="947" t="s">
        <v>75</v>
      </c>
      <c r="F164" s="935">
        <v>58.766666666666673</v>
      </c>
      <c r="G164" s="936">
        <v>60.913333333333334</v>
      </c>
      <c r="H164" s="948">
        <v>60.400000000000006</v>
      </c>
      <c r="I164" s="1012">
        <v>96</v>
      </c>
      <c r="J164" s="1013">
        <v>148</v>
      </c>
      <c r="K164" s="1014">
        <v>244</v>
      </c>
      <c r="L164" s="940">
        <v>32</v>
      </c>
      <c r="M164" s="941">
        <v>49.333333333333336</v>
      </c>
      <c r="N164" s="942">
        <v>81.333333333333329</v>
      </c>
      <c r="O164" s="949">
        <v>18</v>
      </c>
      <c r="P164" s="949">
        <v>54</v>
      </c>
      <c r="Q164" s="945">
        <v>256</v>
      </c>
      <c r="S164" s="989"/>
      <c r="T164" s="989"/>
      <c r="U164" s="989"/>
      <c r="V164" s="989"/>
      <c r="W164" s="989"/>
    </row>
    <row r="165" spans="1:23" ht="13.5" customHeight="1" x14ac:dyDescent="0.3">
      <c r="A165" s="946" t="s">
        <v>371</v>
      </c>
      <c r="B165" s="947" t="s">
        <v>372</v>
      </c>
      <c r="C165" s="947" t="s">
        <v>824</v>
      </c>
      <c r="D165" s="947" t="s">
        <v>32</v>
      </c>
      <c r="E165" s="947" t="s">
        <v>75</v>
      </c>
      <c r="F165" s="935">
        <v>57.753333333333337</v>
      </c>
      <c r="G165" s="936">
        <v>57.01</v>
      </c>
      <c r="H165" s="948">
        <v>58.213333333333331</v>
      </c>
      <c r="I165" s="1012">
        <v>110</v>
      </c>
      <c r="J165" s="1013">
        <v>144</v>
      </c>
      <c r="K165" s="1014">
        <v>254</v>
      </c>
      <c r="L165" s="940">
        <v>36.666666666666664</v>
      </c>
      <c r="M165" s="941">
        <v>48</v>
      </c>
      <c r="N165" s="942">
        <v>84.666666666666671</v>
      </c>
      <c r="O165" s="949">
        <v>36</v>
      </c>
      <c r="P165" s="949">
        <v>74</v>
      </c>
      <c r="Q165" s="945">
        <v>1</v>
      </c>
      <c r="S165" s="989"/>
      <c r="T165" s="989"/>
      <c r="U165" s="989"/>
      <c r="V165" s="989"/>
      <c r="W165" s="989"/>
    </row>
    <row r="166" spans="1:23" ht="13.5" customHeight="1" x14ac:dyDescent="0.3">
      <c r="A166" s="946" t="s">
        <v>373</v>
      </c>
      <c r="B166" s="947" t="s">
        <v>374</v>
      </c>
      <c r="C166" s="947" t="s">
        <v>824</v>
      </c>
      <c r="D166" s="947" t="s">
        <v>32</v>
      </c>
      <c r="E166" s="947" t="s">
        <v>75</v>
      </c>
      <c r="F166" s="935">
        <v>57.773333333333333</v>
      </c>
      <c r="G166" s="936">
        <v>60.20333333333334</v>
      </c>
      <c r="H166" s="948">
        <v>60.223333333333329</v>
      </c>
      <c r="I166" s="1012">
        <v>63</v>
      </c>
      <c r="J166" s="1013">
        <v>88</v>
      </c>
      <c r="K166" s="1014">
        <v>151</v>
      </c>
      <c r="L166" s="940">
        <v>21</v>
      </c>
      <c r="M166" s="941">
        <v>29.333333333333332</v>
      </c>
      <c r="N166" s="942">
        <v>50.333333333333336</v>
      </c>
      <c r="O166" s="949">
        <v>20</v>
      </c>
      <c r="P166" s="949">
        <v>56</v>
      </c>
      <c r="Q166" s="945">
        <v>10</v>
      </c>
      <c r="S166" s="989"/>
      <c r="T166" s="989"/>
      <c r="U166" s="989"/>
      <c r="V166" s="989"/>
      <c r="W166" s="989"/>
    </row>
    <row r="167" spans="1:23" ht="13.5" customHeight="1" x14ac:dyDescent="0.3">
      <c r="A167" s="946" t="s">
        <v>369</v>
      </c>
      <c r="B167" s="947" t="s">
        <v>370</v>
      </c>
      <c r="C167" s="947" t="s">
        <v>824</v>
      </c>
      <c r="D167" s="947" t="s">
        <v>32</v>
      </c>
      <c r="E167" s="947" t="s">
        <v>75</v>
      </c>
      <c r="F167" s="935">
        <v>65.406666666666666</v>
      </c>
      <c r="G167" s="936">
        <v>61.613333333333337</v>
      </c>
      <c r="H167" s="948">
        <v>62.726666666666667</v>
      </c>
      <c r="I167" s="1012">
        <v>93</v>
      </c>
      <c r="J167" s="1013">
        <v>112</v>
      </c>
      <c r="K167" s="1014">
        <v>205</v>
      </c>
      <c r="L167" s="940">
        <v>31</v>
      </c>
      <c r="M167" s="941">
        <v>37.333333333333336</v>
      </c>
      <c r="N167" s="942">
        <v>68.333333333333329</v>
      </c>
      <c r="O167" s="949">
        <v>10</v>
      </c>
      <c r="P167" s="949">
        <v>42</v>
      </c>
      <c r="Q167" s="945">
        <v>15</v>
      </c>
      <c r="S167" s="989"/>
      <c r="T167" s="989"/>
      <c r="U167" s="989"/>
      <c r="V167" s="989"/>
      <c r="W167" s="989"/>
    </row>
    <row r="168" spans="1:23" ht="13.5" customHeight="1" x14ac:dyDescent="0.3">
      <c r="A168" s="946" t="s">
        <v>379</v>
      </c>
      <c r="B168" s="947" t="s">
        <v>380</v>
      </c>
      <c r="C168" s="947" t="s">
        <v>824</v>
      </c>
      <c r="D168" s="947" t="s">
        <v>32</v>
      </c>
      <c r="E168" s="947" t="s">
        <v>75</v>
      </c>
      <c r="F168" s="935">
        <v>71.7</v>
      </c>
      <c r="G168" s="936">
        <v>52.089999999999996</v>
      </c>
      <c r="H168" s="948">
        <v>61.386666666666663</v>
      </c>
      <c r="I168" s="1012">
        <v>68</v>
      </c>
      <c r="J168" s="1013">
        <v>66</v>
      </c>
      <c r="K168" s="1014">
        <v>134</v>
      </c>
      <c r="L168" s="940">
        <v>22.666666666666668</v>
      </c>
      <c r="M168" s="941">
        <v>22</v>
      </c>
      <c r="N168" s="942">
        <v>44.666666666666664</v>
      </c>
      <c r="O168" s="949">
        <v>16</v>
      </c>
      <c r="P168" s="949">
        <v>51</v>
      </c>
      <c r="Q168" s="945">
        <v>19</v>
      </c>
      <c r="S168" s="989"/>
      <c r="T168" s="989"/>
      <c r="U168" s="989"/>
      <c r="V168" s="989"/>
      <c r="W168" s="989"/>
    </row>
    <row r="169" spans="1:23" ht="13.5" customHeight="1" x14ac:dyDescent="0.3">
      <c r="A169" s="946" t="s">
        <v>383</v>
      </c>
      <c r="B169" s="947" t="s">
        <v>384</v>
      </c>
      <c r="C169" s="947" t="s">
        <v>824</v>
      </c>
      <c r="D169" s="947" t="s">
        <v>32</v>
      </c>
      <c r="E169" s="947" t="s">
        <v>75</v>
      </c>
      <c r="F169" s="935">
        <v>48.013333333333343</v>
      </c>
      <c r="G169" s="936">
        <v>45.603333333333332</v>
      </c>
      <c r="H169" s="948">
        <v>47.516666666666673</v>
      </c>
      <c r="I169" s="1012">
        <v>55</v>
      </c>
      <c r="J169" s="1013">
        <v>66</v>
      </c>
      <c r="K169" s="1014">
        <v>121</v>
      </c>
      <c r="L169" s="940">
        <v>18.333333333333332</v>
      </c>
      <c r="M169" s="941">
        <v>22</v>
      </c>
      <c r="N169" s="942">
        <v>40.333333333333336</v>
      </c>
      <c r="O169" s="949">
        <v>172</v>
      </c>
      <c r="P169" s="949">
        <v>234</v>
      </c>
      <c r="Q169" s="945">
        <v>31</v>
      </c>
      <c r="S169" s="989"/>
      <c r="T169" s="989"/>
      <c r="U169" s="989"/>
      <c r="V169" s="989"/>
      <c r="W169" s="989"/>
    </row>
    <row r="170" spans="1:23" ht="13.5" customHeight="1" x14ac:dyDescent="0.3">
      <c r="A170" s="946" t="s">
        <v>385</v>
      </c>
      <c r="B170" s="947" t="s">
        <v>386</v>
      </c>
      <c r="C170" s="947" t="s">
        <v>824</v>
      </c>
      <c r="D170" s="947" t="s">
        <v>32</v>
      </c>
      <c r="E170" s="947" t="s">
        <v>75</v>
      </c>
      <c r="F170" s="935">
        <v>63.426666666666669</v>
      </c>
      <c r="G170" s="936">
        <v>55.18</v>
      </c>
      <c r="H170" s="948">
        <v>59.883333333333333</v>
      </c>
      <c r="I170" s="1012">
        <v>94</v>
      </c>
      <c r="J170" s="1013">
        <v>107</v>
      </c>
      <c r="K170" s="1014">
        <v>201</v>
      </c>
      <c r="L170" s="940">
        <v>31.333333333333332</v>
      </c>
      <c r="M170" s="941">
        <v>35.666666666666664</v>
      </c>
      <c r="N170" s="942">
        <v>67</v>
      </c>
      <c r="O170" s="949">
        <v>23</v>
      </c>
      <c r="P170" s="949">
        <v>59</v>
      </c>
      <c r="Q170" s="945">
        <v>46</v>
      </c>
      <c r="S170" s="989"/>
      <c r="T170" s="989"/>
      <c r="U170" s="989"/>
      <c r="V170" s="989"/>
      <c r="W170" s="989"/>
    </row>
    <row r="171" spans="1:23" ht="13.5" customHeight="1" x14ac:dyDescent="0.3">
      <c r="A171" s="946" t="s">
        <v>389</v>
      </c>
      <c r="B171" s="947" t="s">
        <v>390</v>
      </c>
      <c r="C171" s="947" t="s">
        <v>824</v>
      </c>
      <c r="D171" s="947" t="s">
        <v>32</v>
      </c>
      <c r="E171" s="947" t="s">
        <v>75</v>
      </c>
      <c r="F171" s="935">
        <v>50.18333333333333</v>
      </c>
      <c r="G171" s="936">
        <v>46.873333333333335</v>
      </c>
      <c r="H171" s="948">
        <v>48.48</v>
      </c>
      <c r="I171" s="1012">
        <v>42</v>
      </c>
      <c r="J171" s="1013">
        <v>52</v>
      </c>
      <c r="K171" s="1014">
        <v>94</v>
      </c>
      <c r="L171" s="940">
        <v>14</v>
      </c>
      <c r="M171" s="941">
        <v>17.333333333333332</v>
      </c>
      <c r="N171" s="942">
        <v>31.333333333333332</v>
      </c>
      <c r="O171" s="949">
        <v>159</v>
      </c>
      <c r="P171" s="949">
        <v>221</v>
      </c>
      <c r="Q171" s="945">
        <v>89</v>
      </c>
      <c r="S171" s="989"/>
      <c r="T171" s="989"/>
      <c r="U171" s="989"/>
      <c r="V171" s="989"/>
      <c r="W171" s="989"/>
    </row>
    <row r="172" spans="1:23" ht="13.5" customHeight="1" x14ac:dyDescent="0.3">
      <c r="A172" s="946" t="s">
        <v>381</v>
      </c>
      <c r="B172" s="947" t="s">
        <v>382</v>
      </c>
      <c r="C172" s="947" t="s">
        <v>824</v>
      </c>
      <c r="D172" s="947" t="s">
        <v>32</v>
      </c>
      <c r="E172" s="947" t="s">
        <v>75</v>
      </c>
      <c r="F172" s="935">
        <v>54.07</v>
      </c>
      <c r="G172" s="936">
        <v>54.550000000000004</v>
      </c>
      <c r="H172" s="948">
        <v>54.716666666666669</v>
      </c>
      <c r="I172" s="1012">
        <v>100</v>
      </c>
      <c r="J172" s="1013">
        <v>148</v>
      </c>
      <c r="K172" s="1014">
        <v>248</v>
      </c>
      <c r="L172" s="940">
        <v>33.333333333333336</v>
      </c>
      <c r="M172" s="941">
        <v>49.333333333333336</v>
      </c>
      <c r="N172" s="942">
        <v>82.666666666666671</v>
      </c>
      <c r="O172" s="949">
        <v>75</v>
      </c>
      <c r="P172" s="949">
        <v>122</v>
      </c>
      <c r="Q172" s="945">
        <v>108</v>
      </c>
      <c r="S172" s="989"/>
      <c r="T172" s="989"/>
      <c r="U172" s="989"/>
      <c r="V172" s="989"/>
      <c r="W172" s="989"/>
    </row>
    <row r="173" spans="1:23" ht="13.5" customHeight="1" x14ac:dyDescent="0.3">
      <c r="A173" s="946" t="s">
        <v>395</v>
      </c>
      <c r="B173" s="947" t="s">
        <v>396</v>
      </c>
      <c r="C173" s="947" t="s">
        <v>824</v>
      </c>
      <c r="D173" s="947" t="s">
        <v>32</v>
      </c>
      <c r="E173" s="947" t="s">
        <v>75</v>
      </c>
      <c r="F173" s="935">
        <v>54.533333333333331</v>
      </c>
      <c r="G173" s="936">
        <v>50.233333333333327</v>
      </c>
      <c r="H173" s="948">
        <v>53.37</v>
      </c>
      <c r="I173" s="1012">
        <v>115</v>
      </c>
      <c r="J173" s="1013">
        <v>143</v>
      </c>
      <c r="K173" s="1014">
        <v>258</v>
      </c>
      <c r="L173" s="940">
        <v>38.333333333333336</v>
      </c>
      <c r="M173" s="941">
        <v>47.666666666666664</v>
      </c>
      <c r="N173" s="942">
        <v>86</v>
      </c>
      <c r="O173" s="949">
        <v>94</v>
      </c>
      <c r="P173" s="949">
        <v>145</v>
      </c>
      <c r="Q173" s="945">
        <v>146</v>
      </c>
      <c r="S173" s="989"/>
      <c r="T173" s="989"/>
      <c r="U173" s="989"/>
      <c r="V173" s="989"/>
      <c r="W173" s="989"/>
    </row>
    <row r="174" spans="1:23" ht="13.5" customHeight="1" x14ac:dyDescent="0.3">
      <c r="A174" s="946" t="s">
        <v>393</v>
      </c>
      <c r="B174" s="947" t="s">
        <v>394</v>
      </c>
      <c r="C174" s="947" t="s">
        <v>824</v>
      </c>
      <c r="D174" s="947" t="s">
        <v>32</v>
      </c>
      <c r="E174" s="947" t="s">
        <v>75</v>
      </c>
      <c r="F174" s="935">
        <v>64.846666666666664</v>
      </c>
      <c r="G174" s="936">
        <v>63.170000000000009</v>
      </c>
      <c r="H174" s="948">
        <v>64.606666666666669</v>
      </c>
      <c r="I174" s="1012">
        <v>105</v>
      </c>
      <c r="J174" s="1013">
        <v>144</v>
      </c>
      <c r="K174" s="1014">
        <v>249</v>
      </c>
      <c r="L174" s="940">
        <v>35</v>
      </c>
      <c r="M174" s="941">
        <v>48</v>
      </c>
      <c r="N174" s="942">
        <v>83</v>
      </c>
      <c r="O174" s="949">
        <v>6</v>
      </c>
      <c r="P174" s="949">
        <v>36</v>
      </c>
      <c r="Q174" s="945">
        <v>169</v>
      </c>
      <c r="S174" s="989"/>
      <c r="T174" s="989"/>
      <c r="U174" s="989"/>
      <c r="V174" s="989"/>
      <c r="W174" s="989"/>
    </row>
    <row r="175" spans="1:23" ht="13.5" customHeight="1" x14ac:dyDescent="0.3">
      <c r="A175" s="946" t="s">
        <v>375</v>
      </c>
      <c r="B175" s="947" t="s">
        <v>376</v>
      </c>
      <c r="C175" s="947" t="s">
        <v>824</v>
      </c>
      <c r="D175" s="947" t="s">
        <v>32</v>
      </c>
      <c r="E175" s="947" t="s">
        <v>75</v>
      </c>
      <c r="F175" s="935">
        <v>53.703333333333326</v>
      </c>
      <c r="G175" s="936">
        <v>49.223333333333329</v>
      </c>
      <c r="H175" s="948">
        <v>51.773333333333333</v>
      </c>
      <c r="I175" s="1012">
        <v>78</v>
      </c>
      <c r="J175" s="1013">
        <v>94</v>
      </c>
      <c r="K175" s="1014">
        <v>172</v>
      </c>
      <c r="L175" s="940">
        <v>26</v>
      </c>
      <c r="M175" s="941">
        <v>31.333333333333332</v>
      </c>
      <c r="N175" s="942">
        <v>57.333333333333336</v>
      </c>
      <c r="O175" s="949">
        <v>109</v>
      </c>
      <c r="P175" s="949">
        <v>164</v>
      </c>
      <c r="Q175" s="945">
        <v>180</v>
      </c>
      <c r="S175" s="989"/>
      <c r="T175" s="989"/>
      <c r="U175" s="989"/>
      <c r="V175" s="989"/>
      <c r="W175" s="989"/>
    </row>
    <row r="176" spans="1:23" ht="13.5" customHeight="1" x14ac:dyDescent="0.3">
      <c r="A176" s="946" t="s">
        <v>377</v>
      </c>
      <c r="B176" s="947" t="s">
        <v>378</v>
      </c>
      <c r="C176" s="947" t="s">
        <v>824</v>
      </c>
      <c r="D176" s="947" t="s">
        <v>32</v>
      </c>
      <c r="E176" s="947" t="s">
        <v>75</v>
      </c>
      <c r="F176" s="935">
        <v>53.933333333333337</v>
      </c>
      <c r="G176" s="936">
        <v>48.183333333333337</v>
      </c>
      <c r="H176" s="948">
        <v>51.739999999999988</v>
      </c>
      <c r="I176" s="1012">
        <v>82</v>
      </c>
      <c r="J176" s="1013">
        <v>104</v>
      </c>
      <c r="K176" s="1014">
        <v>186</v>
      </c>
      <c r="L176" s="940">
        <v>27.333333333333332</v>
      </c>
      <c r="M176" s="941">
        <v>34.666666666666664</v>
      </c>
      <c r="N176" s="942">
        <v>62</v>
      </c>
      <c r="O176" s="949">
        <v>111</v>
      </c>
      <c r="P176" s="949">
        <v>166</v>
      </c>
      <c r="Q176" s="945">
        <v>190</v>
      </c>
    </row>
    <row r="177" spans="1:23" ht="13.5" customHeight="1" x14ac:dyDescent="0.3">
      <c r="A177" s="946" t="s">
        <v>391</v>
      </c>
      <c r="B177" s="947" t="s">
        <v>392</v>
      </c>
      <c r="C177" s="947" t="s">
        <v>824</v>
      </c>
      <c r="D177" s="947" t="s">
        <v>32</v>
      </c>
      <c r="E177" s="947" t="s">
        <v>75</v>
      </c>
      <c r="F177" s="935">
        <v>47.01</v>
      </c>
      <c r="G177" s="936">
        <v>41.243333333333332</v>
      </c>
      <c r="H177" s="948">
        <v>43.62</v>
      </c>
      <c r="I177" s="1012">
        <v>72</v>
      </c>
      <c r="J177" s="1013">
        <v>86</v>
      </c>
      <c r="K177" s="1014">
        <v>158</v>
      </c>
      <c r="L177" s="940">
        <v>24</v>
      </c>
      <c r="M177" s="941">
        <v>28.666666666666668</v>
      </c>
      <c r="N177" s="942">
        <v>52.666666666666664</v>
      </c>
      <c r="O177" s="949">
        <v>237</v>
      </c>
      <c r="P177" s="949">
        <v>301</v>
      </c>
      <c r="Q177" s="945">
        <v>200</v>
      </c>
      <c r="S177" s="989"/>
      <c r="T177" s="989"/>
      <c r="U177" s="989"/>
      <c r="V177" s="989"/>
      <c r="W177" s="989"/>
    </row>
    <row r="178" spans="1:23" ht="13.5" customHeight="1" x14ac:dyDescent="0.3">
      <c r="A178" s="946" t="s">
        <v>387</v>
      </c>
      <c r="B178" s="947" t="s">
        <v>388</v>
      </c>
      <c r="C178" s="947" t="s">
        <v>824</v>
      </c>
      <c r="D178" s="947" t="s">
        <v>32</v>
      </c>
      <c r="E178" s="947" t="s">
        <v>75</v>
      </c>
      <c r="F178" s="935">
        <v>48.890000000000008</v>
      </c>
      <c r="G178" s="936">
        <v>53.080000000000005</v>
      </c>
      <c r="H178" s="948">
        <v>52.866666666666674</v>
      </c>
      <c r="I178" s="1012">
        <v>49</v>
      </c>
      <c r="J178" s="1013">
        <v>71</v>
      </c>
      <c r="K178" s="1014">
        <v>120</v>
      </c>
      <c r="L178" s="940">
        <v>16.333333333333332</v>
      </c>
      <c r="M178" s="941">
        <v>23.666666666666668</v>
      </c>
      <c r="N178" s="942">
        <v>40</v>
      </c>
      <c r="O178" s="949">
        <v>101</v>
      </c>
      <c r="P178" s="949">
        <v>153</v>
      </c>
      <c r="Q178" s="945">
        <v>262</v>
      </c>
      <c r="S178" s="989"/>
      <c r="T178" s="989"/>
      <c r="U178" s="989"/>
      <c r="V178" s="989"/>
      <c r="W178" s="989"/>
    </row>
    <row r="179" spans="1:23" ht="13.5" customHeight="1" x14ac:dyDescent="0.3">
      <c r="A179" s="946" t="s">
        <v>100</v>
      </c>
      <c r="B179" s="947" t="s">
        <v>101</v>
      </c>
      <c r="C179" s="947" t="s">
        <v>828</v>
      </c>
      <c r="D179" s="947" t="s">
        <v>31</v>
      </c>
      <c r="E179" s="947" t="s">
        <v>75</v>
      </c>
      <c r="F179" s="935">
        <v>59.04999999999999</v>
      </c>
      <c r="G179" s="936">
        <v>53.043333333333329</v>
      </c>
      <c r="H179" s="948">
        <v>56.286666666666669</v>
      </c>
      <c r="I179" s="1012">
        <v>173</v>
      </c>
      <c r="J179" s="1013">
        <v>213</v>
      </c>
      <c r="K179" s="1014">
        <v>386</v>
      </c>
      <c r="L179" s="940">
        <v>57.666666666666664</v>
      </c>
      <c r="M179" s="941">
        <v>71</v>
      </c>
      <c r="N179" s="942">
        <v>128.66666666666666</v>
      </c>
      <c r="O179" s="949">
        <v>59</v>
      </c>
      <c r="P179" s="949">
        <v>102</v>
      </c>
      <c r="Q179" s="945">
        <v>23</v>
      </c>
      <c r="S179" s="989"/>
      <c r="T179" s="989"/>
      <c r="U179" s="989"/>
      <c r="V179" s="989"/>
      <c r="W179" s="989"/>
    </row>
    <row r="180" spans="1:23" ht="13.5" customHeight="1" x14ac:dyDescent="0.3">
      <c r="A180" s="946" t="s">
        <v>104</v>
      </c>
      <c r="B180" s="947" t="s">
        <v>105</v>
      </c>
      <c r="C180" s="947" t="s">
        <v>828</v>
      </c>
      <c r="D180" s="947" t="s">
        <v>31</v>
      </c>
      <c r="E180" s="947" t="s">
        <v>75</v>
      </c>
      <c r="F180" s="935">
        <v>47.933333333333337</v>
      </c>
      <c r="G180" s="936">
        <v>42.300000000000004</v>
      </c>
      <c r="H180" s="948">
        <v>44.48</v>
      </c>
      <c r="I180" s="1012">
        <v>61</v>
      </c>
      <c r="J180" s="1013">
        <v>74</v>
      </c>
      <c r="K180" s="1014">
        <v>135</v>
      </c>
      <c r="L180" s="940">
        <v>20.333333333333332</v>
      </c>
      <c r="M180" s="941">
        <v>24.666666666666668</v>
      </c>
      <c r="N180" s="942">
        <v>45</v>
      </c>
      <c r="O180" s="949">
        <v>224</v>
      </c>
      <c r="P180" s="949">
        <v>287</v>
      </c>
      <c r="Q180" s="945">
        <v>209</v>
      </c>
      <c r="S180" s="989"/>
      <c r="T180" s="989"/>
      <c r="U180" s="989"/>
      <c r="V180" s="989"/>
      <c r="W180" s="989"/>
    </row>
    <row r="181" spans="1:23" ht="13.5" customHeight="1" x14ac:dyDescent="0.3">
      <c r="A181" s="946" t="s">
        <v>98</v>
      </c>
      <c r="B181" s="947" t="s">
        <v>99</v>
      </c>
      <c r="C181" s="947" t="s">
        <v>828</v>
      </c>
      <c r="D181" s="947" t="s">
        <v>31</v>
      </c>
      <c r="E181" s="947" t="s">
        <v>75</v>
      </c>
      <c r="F181" s="935">
        <v>45.636666666666663</v>
      </c>
      <c r="G181" s="936">
        <v>42.763333333333328</v>
      </c>
      <c r="H181" s="948">
        <v>43.94</v>
      </c>
      <c r="I181" s="1012">
        <v>71</v>
      </c>
      <c r="J181" s="1013">
        <v>93</v>
      </c>
      <c r="K181" s="1014">
        <v>164</v>
      </c>
      <c r="L181" s="940">
        <v>23.666666666666668</v>
      </c>
      <c r="M181" s="941">
        <v>31</v>
      </c>
      <c r="N181" s="942">
        <v>54.666666666666664</v>
      </c>
      <c r="O181" s="949">
        <v>233</v>
      </c>
      <c r="P181" s="949">
        <v>297</v>
      </c>
      <c r="Q181" s="945">
        <v>225</v>
      </c>
      <c r="S181" s="989"/>
      <c r="T181" s="989"/>
      <c r="U181" s="989"/>
      <c r="V181" s="989"/>
      <c r="W181" s="989"/>
    </row>
    <row r="182" spans="1:23" ht="13.5" customHeight="1" x14ac:dyDescent="0.3">
      <c r="A182" s="946" t="s">
        <v>94</v>
      </c>
      <c r="B182" s="947" t="s">
        <v>95</v>
      </c>
      <c r="C182" s="947" t="s">
        <v>828</v>
      </c>
      <c r="D182" s="947" t="s">
        <v>31</v>
      </c>
      <c r="E182" s="947" t="s">
        <v>75</v>
      </c>
      <c r="F182" s="935">
        <v>53.466666666666669</v>
      </c>
      <c r="G182" s="936">
        <v>40.61</v>
      </c>
      <c r="H182" s="948">
        <v>46.74666666666667</v>
      </c>
      <c r="I182" s="1012">
        <v>120</v>
      </c>
      <c r="J182" s="1013">
        <v>125</v>
      </c>
      <c r="K182" s="1014">
        <v>245</v>
      </c>
      <c r="L182" s="940">
        <v>40</v>
      </c>
      <c r="M182" s="941">
        <v>41.666666666666664</v>
      </c>
      <c r="N182" s="942">
        <v>81.666666666666671</v>
      </c>
      <c r="O182" s="949">
        <v>183</v>
      </c>
      <c r="P182" s="949">
        <v>245</v>
      </c>
      <c r="Q182" s="945">
        <v>231</v>
      </c>
      <c r="S182" s="989"/>
      <c r="T182" s="989"/>
      <c r="U182" s="989"/>
      <c r="V182" s="989"/>
      <c r="W182" s="989"/>
    </row>
    <row r="183" spans="1:23" ht="13.5" customHeight="1" x14ac:dyDescent="0.3">
      <c r="A183" s="946" t="s">
        <v>106</v>
      </c>
      <c r="B183" s="947" t="s">
        <v>107</v>
      </c>
      <c r="C183" s="947" t="s">
        <v>828</v>
      </c>
      <c r="D183" s="947" t="s">
        <v>31</v>
      </c>
      <c r="E183" s="947" t="s">
        <v>75</v>
      </c>
      <c r="F183" s="935">
        <v>45.933333333333337</v>
      </c>
      <c r="G183" s="936">
        <v>40.78</v>
      </c>
      <c r="H183" s="948">
        <v>42.9</v>
      </c>
      <c r="I183" s="1012">
        <v>40</v>
      </c>
      <c r="J183" s="1013">
        <v>53</v>
      </c>
      <c r="K183" s="1014">
        <v>93</v>
      </c>
      <c r="L183" s="940">
        <v>13.333333333333334</v>
      </c>
      <c r="M183" s="941">
        <v>17.666666666666668</v>
      </c>
      <c r="N183" s="942">
        <v>31</v>
      </c>
      <c r="O183" s="949">
        <v>244</v>
      </c>
      <c r="P183" s="949">
        <v>308</v>
      </c>
      <c r="Q183" s="945">
        <v>233</v>
      </c>
    </row>
    <row r="184" spans="1:23" ht="13.5" customHeight="1" x14ac:dyDescent="0.3">
      <c r="A184" s="946" t="s">
        <v>102</v>
      </c>
      <c r="B184" s="947" t="s">
        <v>103</v>
      </c>
      <c r="C184" s="947" t="s">
        <v>828</v>
      </c>
      <c r="D184" s="947" t="s">
        <v>31</v>
      </c>
      <c r="E184" s="947" t="s">
        <v>75</v>
      </c>
      <c r="F184" s="935">
        <v>49.863333333333323</v>
      </c>
      <c r="G184" s="936">
        <v>39.793333333333329</v>
      </c>
      <c r="H184" s="948">
        <v>44.473333333333336</v>
      </c>
      <c r="I184" s="1012">
        <v>36</v>
      </c>
      <c r="J184" s="1013">
        <v>41</v>
      </c>
      <c r="K184" s="1014">
        <v>77</v>
      </c>
      <c r="L184" s="940">
        <v>12</v>
      </c>
      <c r="M184" s="941">
        <v>13.666666666666666</v>
      </c>
      <c r="N184" s="942">
        <v>25.666666666666668</v>
      </c>
      <c r="O184" s="949">
        <v>225</v>
      </c>
      <c r="P184" s="949">
        <v>288</v>
      </c>
      <c r="Q184" s="945">
        <v>237</v>
      </c>
    </row>
    <row r="185" spans="1:23" ht="13.5" customHeight="1" x14ac:dyDescent="0.3">
      <c r="A185" s="946" t="s">
        <v>92</v>
      </c>
      <c r="B185" s="947" t="s">
        <v>93</v>
      </c>
      <c r="C185" s="947" t="s">
        <v>828</v>
      </c>
      <c r="D185" s="947" t="s">
        <v>31</v>
      </c>
      <c r="E185" s="947" t="s">
        <v>75</v>
      </c>
      <c r="F185" s="935">
        <v>40.643333333333338</v>
      </c>
      <c r="G185" s="936">
        <v>38.626666666666665</v>
      </c>
      <c r="H185" s="948">
        <v>39.089999999999996</v>
      </c>
      <c r="I185" s="1012">
        <v>53</v>
      </c>
      <c r="J185" s="1013">
        <v>72</v>
      </c>
      <c r="K185" s="1014">
        <v>125</v>
      </c>
      <c r="L185" s="940">
        <v>17.666666666666668</v>
      </c>
      <c r="M185" s="941">
        <v>24</v>
      </c>
      <c r="N185" s="942">
        <v>41.666666666666664</v>
      </c>
      <c r="O185" s="949">
        <v>278</v>
      </c>
      <c r="P185" s="949">
        <v>342</v>
      </c>
      <c r="Q185" s="945">
        <v>264</v>
      </c>
      <c r="S185" s="989"/>
      <c r="T185" s="989"/>
      <c r="U185" s="989"/>
      <c r="V185" s="989"/>
      <c r="W185" s="989"/>
    </row>
    <row r="186" spans="1:23" ht="13.5" customHeight="1" x14ac:dyDescent="0.3">
      <c r="A186" s="946" t="s">
        <v>96</v>
      </c>
      <c r="B186" s="947" t="s">
        <v>97</v>
      </c>
      <c r="C186" s="947" t="s">
        <v>828</v>
      </c>
      <c r="D186" s="947" t="s">
        <v>31</v>
      </c>
      <c r="E186" s="947" t="s">
        <v>75</v>
      </c>
      <c r="F186" s="935">
        <v>41.860000000000007</v>
      </c>
      <c r="G186" s="936">
        <v>37.04666666666666</v>
      </c>
      <c r="H186" s="948">
        <v>38.756666666666661</v>
      </c>
      <c r="I186" s="1012">
        <v>55</v>
      </c>
      <c r="J186" s="1013">
        <v>70</v>
      </c>
      <c r="K186" s="1014">
        <v>125</v>
      </c>
      <c r="L186" s="940">
        <v>18.333333333333332</v>
      </c>
      <c r="M186" s="941">
        <v>23.333333333333332</v>
      </c>
      <c r="N186" s="942">
        <v>41.666666666666664</v>
      </c>
      <c r="O186" s="949">
        <v>279</v>
      </c>
      <c r="P186" s="949">
        <v>343</v>
      </c>
      <c r="Q186" s="945">
        <v>289</v>
      </c>
      <c r="S186" s="989"/>
      <c r="T186" s="989"/>
      <c r="U186" s="989"/>
      <c r="V186" s="989"/>
      <c r="W186" s="989"/>
    </row>
    <row r="187" spans="1:23" ht="13.5" customHeight="1" x14ac:dyDescent="0.3">
      <c r="A187" s="946" t="s">
        <v>110</v>
      </c>
      <c r="B187" s="947" t="s">
        <v>111</v>
      </c>
      <c r="C187" s="947" t="s">
        <v>826</v>
      </c>
      <c r="D187" s="947" t="s">
        <v>31</v>
      </c>
      <c r="E187" s="947" t="s">
        <v>75</v>
      </c>
      <c r="F187" s="935">
        <v>65.983333333333334</v>
      </c>
      <c r="G187" s="936">
        <v>54.856666666666662</v>
      </c>
      <c r="H187" s="948">
        <v>59.699999999999996</v>
      </c>
      <c r="I187" s="1012">
        <v>182</v>
      </c>
      <c r="J187" s="1013">
        <v>187</v>
      </c>
      <c r="K187" s="1014">
        <v>369</v>
      </c>
      <c r="L187" s="940">
        <v>60.666666666666664</v>
      </c>
      <c r="M187" s="941">
        <v>62.333333333333336</v>
      </c>
      <c r="N187" s="942">
        <v>123</v>
      </c>
      <c r="O187" s="949">
        <v>25</v>
      </c>
      <c r="P187" s="949">
        <v>61</v>
      </c>
      <c r="Q187" s="945">
        <v>32</v>
      </c>
      <c r="S187" s="989"/>
      <c r="T187" s="989"/>
      <c r="U187" s="989"/>
      <c r="V187" s="989"/>
      <c r="W187" s="989"/>
    </row>
    <row r="188" spans="1:23" ht="13.5" customHeight="1" x14ac:dyDescent="0.3">
      <c r="A188" s="946" t="s">
        <v>641</v>
      </c>
      <c r="B188" s="947" t="s">
        <v>642</v>
      </c>
      <c r="C188" s="947" t="s">
        <v>826</v>
      </c>
      <c r="D188" s="947" t="s">
        <v>643</v>
      </c>
      <c r="E188" s="947" t="s">
        <v>75</v>
      </c>
      <c r="F188" s="935">
        <v>62.836666666666666</v>
      </c>
      <c r="G188" s="936">
        <v>51.573333333333331</v>
      </c>
      <c r="H188" s="948">
        <v>56.456666666666671</v>
      </c>
      <c r="I188" s="1012">
        <v>133</v>
      </c>
      <c r="J188" s="1013">
        <v>154</v>
      </c>
      <c r="K188" s="1014">
        <v>287</v>
      </c>
      <c r="L188" s="940">
        <v>44.333333333333336</v>
      </c>
      <c r="M188" s="941">
        <v>51.333333333333336</v>
      </c>
      <c r="N188" s="942">
        <v>95.666666666666671</v>
      </c>
      <c r="O188" s="949">
        <v>55</v>
      </c>
      <c r="P188" s="949">
        <v>98</v>
      </c>
      <c r="Q188" s="945">
        <v>65</v>
      </c>
      <c r="S188" s="989"/>
      <c r="T188" s="989"/>
      <c r="U188" s="989"/>
      <c r="V188" s="989"/>
      <c r="W188" s="989"/>
    </row>
    <row r="189" spans="1:23" ht="13.5" customHeight="1" x14ac:dyDescent="0.3">
      <c r="A189" s="946" t="s">
        <v>112</v>
      </c>
      <c r="B189" s="947" t="s">
        <v>113</v>
      </c>
      <c r="C189" s="947" t="s">
        <v>826</v>
      </c>
      <c r="D189" s="947" t="s">
        <v>31</v>
      </c>
      <c r="E189" s="947" t="s">
        <v>75</v>
      </c>
      <c r="F189" s="935">
        <v>62.470000000000006</v>
      </c>
      <c r="G189" s="936">
        <v>49.216666666666669</v>
      </c>
      <c r="H189" s="948">
        <v>55.71</v>
      </c>
      <c r="I189" s="1012">
        <v>64</v>
      </c>
      <c r="J189" s="1013">
        <v>74</v>
      </c>
      <c r="K189" s="1014">
        <v>138</v>
      </c>
      <c r="L189" s="940">
        <v>21.333333333333332</v>
      </c>
      <c r="M189" s="941">
        <v>24.666666666666668</v>
      </c>
      <c r="N189" s="942">
        <v>46</v>
      </c>
      <c r="O189" s="949">
        <v>65</v>
      </c>
      <c r="P189" s="949">
        <v>108</v>
      </c>
      <c r="Q189" s="945">
        <v>67</v>
      </c>
      <c r="S189" s="989"/>
      <c r="T189" s="989"/>
      <c r="U189" s="989"/>
      <c r="V189" s="989"/>
      <c r="W189" s="989"/>
    </row>
    <row r="190" spans="1:23" ht="13.5" customHeight="1" x14ac:dyDescent="0.3">
      <c r="A190" s="946" t="s">
        <v>108</v>
      </c>
      <c r="B190" s="947" t="s">
        <v>109</v>
      </c>
      <c r="C190" s="947" t="s">
        <v>826</v>
      </c>
      <c r="D190" s="947" t="s">
        <v>31</v>
      </c>
      <c r="E190" s="947" t="s">
        <v>75</v>
      </c>
      <c r="F190" s="935">
        <v>45.826666666666675</v>
      </c>
      <c r="G190" s="936">
        <v>54.330000000000005</v>
      </c>
      <c r="H190" s="948">
        <v>51.24</v>
      </c>
      <c r="I190" s="1012">
        <v>45</v>
      </c>
      <c r="J190" s="1013">
        <v>70</v>
      </c>
      <c r="K190" s="1014">
        <v>115</v>
      </c>
      <c r="L190" s="940">
        <v>15</v>
      </c>
      <c r="M190" s="941">
        <v>23.333333333333332</v>
      </c>
      <c r="N190" s="942">
        <v>38.333333333333336</v>
      </c>
      <c r="O190" s="949">
        <v>118</v>
      </c>
      <c r="P190" s="949">
        <v>173</v>
      </c>
      <c r="Q190" s="945">
        <v>80</v>
      </c>
      <c r="S190" s="989"/>
      <c r="T190" s="989"/>
      <c r="U190" s="989"/>
      <c r="V190" s="989"/>
      <c r="W190" s="989"/>
    </row>
    <row r="191" spans="1:23" ht="13.5" customHeight="1" x14ac:dyDescent="0.3">
      <c r="A191" s="946" t="s">
        <v>644</v>
      </c>
      <c r="B191" s="947" t="s">
        <v>645</v>
      </c>
      <c r="C191" s="947" t="s">
        <v>826</v>
      </c>
      <c r="D191" s="947" t="s">
        <v>643</v>
      </c>
      <c r="E191" s="947" t="s">
        <v>75</v>
      </c>
      <c r="F191" s="935">
        <v>49.473333333333329</v>
      </c>
      <c r="G191" s="936">
        <v>46.213333333333338</v>
      </c>
      <c r="H191" s="948">
        <v>47.98</v>
      </c>
      <c r="I191" s="1012">
        <v>113</v>
      </c>
      <c r="J191" s="1013">
        <v>153</v>
      </c>
      <c r="K191" s="1014">
        <v>266</v>
      </c>
      <c r="L191" s="940">
        <v>37.666666666666664</v>
      </c>
      <c r="M191" s="941">
        <v>51</v>
      </c>
      <c r="N191" s="942">
        <v>88.666666666666671</v>
      </c>
      <c r="O191" s="949">
        <v>165</v>
      </c>
      <c r="P191" s="949">
        <v>227</v>
      </c>
      <c r="Q191" s="945">
        <v>113</v>
      </c>
      <c r="S191" s="989"/>
      <c r="T191" s="989"/>
      <c r="U191" s="989"/>
      <c r="V191" s="989"/>
      <c r="W191" s="989"/>
    </row>
    <row r="192" spans="1:23" ht="13.5" customHeight="1" x14ac:dyDescent="0.3">
      <c r="A192" s="946" t="s">
        <v>116</v>
      </c>
      <c r="B192" s="947" t="s">
        <v>117</v>
      </c>
      <c r="C192" s="947" t="s">
        <v>826</v>
      </c>
      <c r="D192" s="947" t="s">
        <v>31</v>
      </c>
      <c r="E192" s="947" t="s">
        <v>75</v>
      </c>
      <c r="F192" s="935">
        <v>43.513333333333328</v>
      </c>
      <c r="G192" s="936">
        <v>40.46</v>
      </c>
      <c r="H192" s="948">
        <v>42.393333333333338</v>
      </c>
      <c r="I192" s="1012">
        <v>68</v>
      </c>
      <c r="J192" s="1013">
        <v>82</v>
      </c>
      <c r="K192" s="1014">
        <v>150</v>
      </c>
      <c r="L192" s="940">
        <v>22.666666666666668</v>
      </c>
      <c r="M192" s="941">
        <v>27.333333333333332</v>
      </c>
      <c r="N192" s="942">
        <v>50</v>
      </c>
      <c r="O192" s="949">
        <v>254</v>
      </c>
      <c r="P192" s="949">
        <v>318</v>
      </c>
      <c r="Q192" s="945">
        <v>136</v>
      </c>
      <c r="S192" s="989"/>
      <c r="T192" s="989"/>
      <c r="U192" s="989"/>
      <c r="V192" s="989"/>
      <c r="W192" s="989"/>
    </row>
    <row r="193" spans="1:23" ht="13.5" customHeight="1" x14ac:dyDescent="0.3">
      <c r="A193" s="946" t="s">
        <v>120</v>
      </c>
      <c r="B193" s="947" t="s">
        <v>121</v>
      </c>
      <c r="C193" s="947" t="s">
        <v>826</v>
      </c>
      <c r="D193" s="947" t="s">
        <v>31</v>
      </c>
      <c r="E193" s="947" t="s">
        <v>75</v>
      </c>
      <c r="F193" s="935">
        <v>65.956666666666663</v>
      </c>
      <c r="G193" s="936">
        <v>48.866666666666674</v>
      </c>
      <c r="H193" s="948">
        <v>56.46</v>
      </c>
      <c r="I193" s="1012">
        <v>96</v>
      </c>
      <c r="J193" s="1013">
        <v>93</v>
      </c>
      <c r="K193" s="1014">
        <v>189</v>
      </c>
      <c r="L193" s="940">
        <v>32</v>
      </c>
      <c r="M193" s="941">
        <v>31</v>
      </c>
      <c r="N193" s="942">
        <v>63</v>
      </c>
      <c r="O193" s="949">
        <v>54</v>
      </c>
      <c r="P193" s="949">
        <v>97</v>
      </c>
      <c r="Q193" s="945">
        <v>137</v>
      </c>
      <c r="S193" s="989"/>
      <c r="T193" s="989"/>
      <c r="U193" s="989"/>
      <c r="V193" s="989"/>
      <c r="W193" s="989"/>
    </row>
    <row r="194" spans="1:23" ht="13.5" customHeight="1" x14ac:dyDescent="0.3">
      <c r="A194" s="946" t="s">
        <v>118</v>
      </c>
      <c r="B194" s="947" t="s">
        <v>119</v>
      </c>
      <c r="C194" s="947" t="s">
        <v>826</v>
      </c>
      <c r="D194" s="947" t="s">
        <v>31</v>
      </c>
      <c r="E194" s="947" t="s">
        <v>75</v>
      </c>
      <c r="F194" s="935">
        <v>47.94</v>
      </c>
      <c r="G194" s="936">
        <v>44.466666666666669</v>
      </c>
      <c r="H194" s="948">
        <v>46.29999999999999</v>
      </c>
      <c r="I194" s="1012">
        <v>100</v>
      </c>
      <c r="J194" s="1013">
        <v>132</v>
      </c>
      <c r="K194" s="1014">
        <v>232</v>
      </c>
      <c r="L194" s="940">
        <v>33.333333333333336</v>
      </c>
      <c r="M194" s="941">
        <v>44</v>
      </c>
      <c r="N194" s="942">
        <v>77.333333333333329</v>
      </c>
      <c r="O194" s="949">
        <v>195</v>
      </c>
      <c r="P194" s="949">
        <v>257</v>
      </c>
      <c r="Q194" s="945">
        <v>227</v>
      </c>
    </row>
    <row r="195" spans="1:23" ht="13.5" customHeight="1" x14ac:dyDescent="0.3">
      <c r="A195" s="946" t="s">
        <v>114</v>
      </c>
      <c r="B195" s="947" t="s">
        <v>115</v>
      </c>
      <c r="C195" s="947" t="s">
        <v>826</v>
      </c>
      <c r="D195" s="947" t="s">
        <v>31</v>
      </c>
      <c r="E195" s="947" t="s">
        <v>75</v>
      </c>
      <c r="F195" s="935">
        <v>54.146666666666668</v>
      </c>
      <c r="G195" s="936">
        <v>50.24</v>
      </c>
      <c r="H195" s="948">
        <v>51.606666666666662</v>
      </c>
      <c r="I195" s="1012">
        <v>96</v>
      </c>
      <c r="J195" s="1013">
        <v>120</v>
      </c>
      <c r="K195" s="1014">
        <v>216</v>
      </c>
      <c r="L195" s="940">
        <v>32</v>
      </c>
      <c r="M195" s="941">
        <v>40</v>
      </c>
      <c r="N195" s="942">
        <v>72</v>
      </c>
      <c r="O195" s="949">
        <v>113</v>
      </c>
      <c r="P195" s="949">
        <v>168</v>
      </c>
      <c r="Q195" s="945">
        <v>253</v>
      </c>
      <c r="S195" s="989"/>
      <c r="T195" s="989"/>
      <c r="U195" s="989"/>
      <c r="V195" s="989"/>
      <c r="W195" s="989"/>
    </row>
    <row r="196" spans="1:23" ht="13.5" customHeight="1" x14ac:dyDescent="0.3">
      <c r="A196" s="946" t="s">
        <v>397</v>
      </c>
      <c r="B196" s="947" t="s">
        <v>398</v>
      </c>
      <c r="C196" s="947" t="s">
        <v>857</v>
      </c>
      <c r="D196" s="947" t="s">
        <v>32</v>
      </c>
      <c r="E196" s="947" t="s">
        <v>75</v>
      </c>
      <c r="F196" s="935">
        <v>58.800000000000004</v>
      </c>
      <c r="G196" s="936">
        <v>54.37</v>
      </c>
      <c r="H196" s="948">
        <v>56.38</v>
      </c>
      <c r="I196" s="1012">
        <v>99</v>
      </c>
      <c r="J196" s="1013">
        <v>125</v>
      </c>
      <c r="K196" s="1014">
        <v>224</v>
      </c>
      <c r="L196" s="940">
        <v>33</v>
      </c>
      <c r="M196" s="941">
        <v>41.666666666666664</v>
      </c>
      <c r="N196" s="942">
        <v>74.666666666666671</v>
      </c>
      <c r="O196" s="949">
        <v>56</v>
      </c>
      <c r="P196" s="949">
        <v>99</v>
      </c>
      <c r="Q196" s="945">
        <v>3</v>
      </c>
      <c r="S196" s="989"/>
      <c r="T196" s="989"/>
      <c r="U196" s="989"/>
      <c r="V196" s="989"/>
      <c r="W196" s="989"/>
    </row>
    <row r="197" spans="1:23" ht="13.5" customHeight="1" x14ac:dyDescent="0.3">
      <c r="A197" s="946" t="s">
        <v>399</v>
      </c>
      <c r="B197" s="947" t="s">
        <v>400</v>
      </c>
      <c r="C197" s="947" t="s">
        <v>857</v>
      </c>
      <c r="D197" s="947" t="s">
        <v>32</v>
      </c>
      <c r="E197" s="947" t="s">
        <v>75</v>
      </c>
      <c r="F197" s="935">
        <v>64.963333333333324</v>
      </c>
      <c r="G197" s="936">
        <v>58.623333333333335</v>
      </c>
      <c r="H197" s="948">
        <v>61.97</v>
      </c>
      <c r="I197" s="1012">
        <v>314</v>
      </c>
      <c r="J197" s="1013">
        <v>381</v>
      </c>
      <c r="K197" s="1014">
        <v>695</v>
      </c>
      <c r="L197" s="940">
        <v>104.66666666666667</v>
      </c>
      <c r="M197" s="941">
        <v>127</v>
      </c>
      <c r="N197" s="942">
        <v>231.66666666666666</v>
      </c>
      <c r="O197" s="949">
        <v>13</v>
      </c>
      <c r="P197" s="949">
        <v>47</v>
      </c>
      <c r="Q197" s="945">
        <v>4</v>
      </c>
      <c r="S197" s="989"/>
      <c r="T197" s="989"/>
      <c r="U197" s="989"/>
      <c r="V197" s="989"/>
      <c r="W197" s="989"/>
    </row>
    <row r="198" spans="1:23" ht="13.5" customHeight="1" x14ac:dyDescent="0.3">
      <c r="A198" s="946" t="s">
        <v>403</v>
      </c>
      <c r="B198" s="947" t="s">
        <v>404</v>
      </c>
      <c r="C198" s="947" t="s">
        <v>857</v>
      </c>
      <c r="D198" s="947" t="s">
        <v>32</v>
      </c>
      <c r="E198" s="947" t="s">
        <v>75</v>
      </c>
      <c r="F198" s="935">
        <v>73.543333333333337</v>
      </c>
      <c r="G198" s="936">
        <v>49.24</v>
      </c>
      <c r="H198" s="948">
        <v>59.71</v>
      </c>
      <c r="I198" s="1012">
        <v>172</v>
      </c>
      <c r="J198" s="1013">
        <v>151</v>
      </c>
      <c r="K198" s="1014">
        <v>323</v>
      </c>
      <c r="L198" s="940">
        <v>57.333333333333336</v>
      </c>
      <c r="M198" s="941">
        <v>50.333333333333336</v>
      </c>
      <c r="N198" s="942">
        <v>107.66666666666667</v>
      </c>
      <c r="O198" s="949">
        <v>24</v>
      </c>
      <c r="P198" s="949">
        <v>60</v>
      </c>
      <c r="Q198" s="945">
        <v>39</v>
      </c>
      <c r="S198" s="989"/>
      <c r="T198" s="989"/>
      <c r="U198" s="989"/>
      <c r="V198" s="989"/>
      <c r="W198" s="989"/>
    </row>
    <row r="199" spans="1:23" ht="13.5" customHeight="1" x14ac:dyDescent="0.3">
      <c r="A199" s="946" t="s">
        <v>405</v>
      </c>
      <c r="B199" s="947" t="s">
        <v>406</v>
      </c>
      <c r="C199" s="947" t="s">
        <v>857</v>
      </c>
      <c r="D199" s="947" t="s">
        <v>32</v>
      </c>
      <c r="E199" s="947" t="s">
        <v>75</v>
      </c>
      <c r="F199" s="935">
        <v>54.526666666666664</v>
      </c>
      <c r="G199" s="936">
        <v>53.71</v>
      </c>
      <c r="H199" s="948">
        <v>54.126666666666665</v>
      </c>
      <c r="I199" s="1012">
        <v>245</v>
      </c>
      <c r="J199" s="1013">
        <v>353</v>
      </c>
      <c r="K199" s="1014">
        <v>598</v>
      </c>
      <c r="L199" s="940">
        <v>81.666666666666671</v>
      </c>
      <c r="M199" s="941">
        <v>117.66666666666667</v>
      </c>
      <c r="N199" s="942">
        <v>199.33333333333334</v>
      </c>
      <c r="O199" s="949">
        <v>85</v>
      </c>
      <c r="P199" s="949">
        <v>132</v>
      </c>
      <c r="Q199" s="945">
        <v>75</v>
      </c>
      <c r="S199" s="989"/>
      <c r="T199" s="989"/>
      <c r="U199" s="989"/>
      <c r="V199" s="989"/>
      <c r="W199" s="989"/>
    </row>
    <row r="200" spans="1:23" ht="13.5" customHeight="1" x14ac:dyDescent="0.3">
      <c r="A200" s="946" t="s">
        <v>401</v>
      </c>
      <c r="B200" s="947" t="s">
        <v>402</v>
      </c>
      <c r="C200" s="947" t="s">
        <v>857</v>
      </c>
      <c r="D200" s="947" t="s">
        <v>32</v>
      </c>
      <c r="E200" s="947" t="s">
        <v>75</v>
      </c>
      <c r="F200" s="935">
        <v>60.836666666666666</v>
      </c>
      <c r="G200" s="936">
        <v>55.683333333333337</v>
      </c>
      <c r="H200" s="948">
        <v>58.26</v>
      </c>
      <c r="I200" s="1012">
        <v>253</v>
      </c>
      <c r="J200" s="1013">
        <v>359</v>
      </c>
      <c r="K200" s="1014">
        <v>612</v>
      </c>
      <c r="L200" s="940">
        <v>84.333333333333329</v>
      </c>
      <c r="M200" s="941">
        <v>119.66666666666667</v>
      </c>
      <c r="N200" s="942">
        <v>204</v>
      </c>
      <c r="O200" s="949">
        <v>35</v>
      </c>
      <c r="P200" s="949">
        <v>73</v>
      </c>
      <c r="Q200" s="945">
        <v>86</v>
      </c>
      <c r="S200" s="989"/>
      <c r="T200" s="989"/>
      <c r="U200" s="989"/>
      <c r="V200" s="989"/>
      <c r="W200" s="989"/>
    </row>
    <row r="201" spans="1:23" ht="13.5" customHeight="1" x14ac:dyDescent="0.3">
      <c r="A201" s="946" t="s">
        <v>224</v>
      </c>
      <c r="B201" s="947" t="s">
        <v>225</v>
      </c>
      <c r="C201" s="947" t="s">
        <v>848</v>
      </c>
      <c r="D201" s="947" t="s">
        <v>29</v>
      </c>
      <c r="E201" s="947" t="s">
        <v>75</v>
      </c>
      <c r="F201" s="935">
        <v>63.449999999999996</v>
      </c>
      <c r="G201" s="936">
        <v>55.933333333333337</v>
      </c>
      <c r="H201" s="948">
        <v>59.666666666666664</v>
      </c>
      <c r="I201" s="1012">
        <v>101</v>
      </c>
      <c r="J201" s="1013">
        <v>120</v>
      </c>
      <c r="K201" s="1014">
        <v>221</v>
      </c>
      <c r="L201" s="940">
        <v>33.666666666666664</v>
      </c>
      <c r="M201" s="941">
        <v>40</v>
      </c>
      <c r="N201" s="942">
        <v>73.666666666666671</v>
      </c>
      <c r="O201" s="949">
        <v>26</v>
      </c>
      <c r="P201" s="949">
        <v>62</v>
      </c>
      <c r="Q201" s="945">
        <v>25</v>
      </c>
    </row>
    <row r="202" spans="1:23" ht="13.5" customHeight="1" x14ac:dyDescent="0.3">
      <c r="A202" s="946" t="s">
        <v>229</v>
      </c>
      <c r="B202" s="947" t="s">
        <v>230</v>
      </c>
      <c r="C202" s="947" t="s">
        <v>848</v>
      </c>
      <c r="D202" s="947" t="s">
        <v>29</v>
      </c>
      <c r="E202" s="947" t="s">
        <v>75</v>
      </c>
      <c r="F202" s="935">
        <v>53.550000000000004</v>
      </c>
      <c r="G202" s="936">
        <v>58.116666666666667</v>
      </c>
      <c r="H202" s="948">
        <v>56.31</v>
      </c>
      <c r="I202" s="1012">
        <v>78</v>
      </c>
      <c r="J202" s="1013">
        <v>124</v>
      </c>
      <c r="K202" s="1014">
        <v>202</v>
      </c>
      <c r="L202" s="940">
        <v>26</v>
      </c>
      <c r="M202" s="941">
        <v>41.333333333333336</v>
      </c>
      <c r="N202" s="942">
        <v>67.333333333333329</v>
      </c>
      <c r="O202" s="949">
        <v>58</v>
      </c>
      <c r="P202" s="949">
        <v>101</v>
      </c>
      <c r="Q202" s="945">
        <v>60</v>
      </c>
      <c r="S202" s="989"/>
      <c r="T202" s="989"/>
      <c r="U202" s="989"/>
      <c r="V202" s="989"/>
      <c r="W202" s="989"/>
    </row>
    <row r="203" spans="1:23" ht="13.5" customHeight="1" x14ac:dyDescent="0.3">
      <c r="A203" s="946" t="s">
        <v>226</v>
      </c>
      <c r="B203" s="947" t="s">
        <v>942</v>
      </c>
      <c r="C203" s="947" t="s">
        <v>848</v>
      </c>
      <c r="D203" s="947" t="s">
        <v>29</v>
      </c>
      <c r="E203" s="947" t="s">
        <v>75</v>
      </c>
      <c r="F203" s="935">
        <v>56.800000000000004</v>
      </c>
      <c r="G203" s="936">
        <v>45.873333333333335</v>
      </c>
      <c r="H203" s="948">
        <v>50.793333333333329</v>
      </c>
      <c r="I203" s="1012">
        <v>145</v>
      </c>
      <c r="J203" s="1013">
        <v>161</v>
      </c>
      <c r="K203" s="1014">
        <v>306</v>
      </c>
      <c r="L203" s="940">
        <v>48.333333333333336</v>
      </c>
      <c r="M203" s="941">
        <v>53.666666666666664</v>
      </c>
      <c r="N203" s="942">
        <v>102</v>
      </c>
      <c r="O203" s="949">
        <v>123</v>
      </c>
      <c r="P203" s="949">
        <v>178</v>
      </c>
      <c r="Q203" s="945">
        <v>76</v>
      </c>
      <c r="S203" s="989"/>
      <c r="T203" s="989"/>
      <c r="U203" s="989"/>
      <c r="V203" s="989"/>
      <c r="W203" s="989"/>
    </row>
    <row r="204" spans="1:23" ht="13.5" customHeight="1" x14ac:dyDescent="0.3">
      <c r="A204" s="946" t="s">
        <v>227</v>
      </c>
      <c r="B204" s="947" t="s">
        <v>228</v>
      </c>
      <c r="C204" s="947" t="s">
        <v>848</v>
      </c>
      <c r="D204" s="947" t="s">
        <v>29</v>
      </c>
      <c r="E204" s="947" t="s">
        <v>75</v>
      </c>
      <c r="F204" s="935">
        <v>50.596666666666664</v>
      </c>
      <c r="G204" s="936">
        <v>47.73</v>
      </c>
      <c r="H204" s="948">
        <v>48.876666666666665</v>
      </c>
      <c r="I204" s="1012">
        <v>118</v>
      </c>
      <c r="J204" s="1013">
        <v>158</v>
      </c>
      <c r="K204" s="1014">
        <v>276</v>
      </c>
      <c r="L204" s="940">
        <v>39.333333333333336</v>
      </c>
      <c r="M204" s="941">
        <v>52.666666666666664</v>
      </c>
      <c r="N204" s="942">
        <v>92</v>
      </c>
      <c r="O204" s="949">
        <v>149</v>
      </c>
      <c r="P204" s="949">
        <v>211</v>
      </c>
      <c r="Q204" s="945">
        <v>95</v>
      </c>
      <c r="S204" s="989"/>
      <c r="T204" s="989"/>
      <c r="U204" s="989"/>
      <c r="V204" s="989"/>
      <c r="W204" s="989"/>
    </row>
    <row r="205" spans="1:23" ht="13.5" customHeight="1" x14ac:dyDescent="0.3">
      <c r="A205" s="946" t="s">
        <v>220</v>
      </c>
      <c r="B205" s="947" t="s">
        <v>221</v>
      </c>
      <c r="C205" s="947" t="s">
        <v>848</v>
      </c>
      <c r="D205" s="947" t="s">
        <v>29</v>
      </c>
      <c r="E205" s="947" t="s">
        <v>75</v>
      </c>
      <c r="F205" s="935">
        <v>49.483333333333327</v>
      </c>
      <c r="G205" s="936">
        <v>43.073333333333331</v>
      </c>
      <c r="H205" s="948">
        <v>45.669999999999995</v>
      </c>
      <c r="I205" s="1012">
        <v>116</v>
      </c>
      <c r="J205" s="1013">
        <v>141</v>
      </c>
      <c r="K205" s="1014">
        <v>257</v>
      </c>
      <c r="L205" s="940">
        <v>38.666666666666664</v>
      </c>
      <c r="M205" s="941">
        <v>47</v>
      </c>
      <c r="N205" s="942">
        <v>85.666666666666671</v>
      </c>
      <c r="O205" s="949">
        <v>205</v>
      </c>
      <c r="P205" s="949">
        <v>267</v>
      </c>
      <c r="Q205" s="945">
        <v>116</v>
      </c>
      <c r="S205" s="1108"/>
      <c r="T205" s="1108"/>
      <c r="U205" s="1108"/>
      <c r="V205" s="1108"/>
      <c r="W205" s="1108"/>
    </row>
    <row r="206" spans="1:23" ht="13.5" customHeight="1" x14ac:dyDescent="0.3">
      <c r="A206" s="946" t="s">
        <v>231</v>
      </c>
      <c r="B206" s="947" t="s">
        <v>232</v>
      </c>
      <c r="C206" s="947" t="s">
        <v>848</v>
      </c>
      <c r="D206" s="947" t="s">
        <v>29</v>
      </c>
      <c r="E206" s="947" t="s">
        <v>75</v>
      </c>
      <c r="F206" s="935">
        <v>54.21</v>
      </c>
      <c r="G206" s="936">
        <v>40.130000000000003</v>
      </c>
      <c r="H206" s="948">
        <v>46.18</v>
      </c>
      <c r="I206" s="1012">
        <v>124</v>
      </c>
      <c r="J206" s="1013">
        <v>126</v>
      </c>
      <c r="K206" s="1014">
        <v>250</v>
      </c>
      <c r="L206" s="940">
        <v>41.333333333333336</v>
      </c>
      <c r="M206" s="941">
        <v>42</v>
      </c>
      <c r="N206" s="942">
        <v>83.333333333333329</v>
      </c>
      <c r="O206" s="949">
        <v>197</v>
      </c>
      <c r="P206" s="949">
        <v>259</v>
      </c>
      <c r="Q206" s="945">
        <v>219</v>
      </c>
      <c r="S206" s="989"/>
      <c r="T206" s="989"/>
      <c r="U206" s="989"/>
      <c r="V206" s="989"/>
      <c r="W206" s="989"/>
    </row>
    <row r="207" spans="1:23" ht="13.5" customHeight="1" x14ac:dyDescent="0.3">
      <c r="A207" s="946" t="s">
        <v>222</v>
      </c>
      <c r="B207" s="947" t="s">
        <v>223</v>
      </c>
      <c r="C207" s="947" t="s">
        <v>848</v>
      </c>
      <c r="D207" s="947" t="s">
        <v>29</v>
      </c>
      <c r="E207" s="947" t="s">
        <v>75</v>
      </c>
      <c r="F207" s="935">
        <v>52.72</v>
      </c>
      <c r="G207" s="936">
        <v>46.669999999999995</v>
      </c>
      <c r="H207" s="948">
        <v>49.113333333333337</v>
      </c>
      <c r="I207" s="1012">
        <v>117</v>
      </c>
      <c r="J207" s="1013">
        <v>150</v>
      </c>
      <c r="K207" s="1014">
        <v>267</v>
      </c>
      <c r="L207" s="940">
        <v>39</v>
      </c>
      <c r="M207" s="941">
        <v>50</v>
      </c>
      <c r="N207" s="942">
        <v>89</v>
      </c>
      <c r="O207" s="949">
        <v>143</v>
      </c>
      <c r="P207" s="949">
        <v>205</v>
      </c>
      <c r="Q207" s="945">
        <v>244</v>
      </c>
      <c r="S207" s="989"/>
      <c r="T207" s="989"/>
      <c r="U207" s="989"/>
      <c r="V207" s="989"/>
      <c r="W207" s="989"/>
    </row>
    <row r="208" spans="1:23" ht="13.5" customHeight="1" x14ac:dyDescent="0.3">
      <c r="A208" s="946" t="s">
        <v>1110</v>
      </c>
      <c r="B208" s="947" t="s">
        <v>1111</v>
      </c>
      <c r="C208" s="947" t="s">
        <v>849</v>
      </c>
      <c r="D208" s="947" t="s">
        <v>31</v>
      </c>
      <c r="E208" s="947" t="s">
        <v>75</v>
      </c>
      <c r="F208" s="935">
        <v>55.243333333333332</v>
      </c>
      <c r="G208" s="936">
        <v>44.006666666666668</v>
      </c>
      <c r="H208" s="948">
        <v>48.836666666666666</v>
      </c>
      <c r="I208" s="1012">
        <v>230</v>
      </c>
      <c r="J208" s="1013">
        <v>242</v>
      </c>
      <c r="K208" s="1014">
        <v>472</v>
      </c>
      <c r="L208" s="940">
        <v>76.666666666666671</v>
      </c>
      <c r="M208" s="941">
        <v>80.666666666666671</v>
      </c>
      <c r="N208" s="942">
        <v>157.33333333333334</v>
      </c>
      <c r="O208" s="949">
        <v>151</v>
      </c>
      <c r="P208" s="949">
        <v>213</v>
      </c>
      <c r="Q208" s="945">
        <v>148</v>
      </c>
    </row>
    <row r="209" spans="1:23" ht="13.5" customHeight="1" x14ac:dyDescent="0.3">
      <c r="A209" s="946" t="s">
        <v>1112</v>
      </c>
      <c r="B209" s="947" t="s">
        <v>1113</v>
      </c>
      <c r="C209" s="947" t="s">
        <v>849</v>
      </c>
      <c r="D209" s="947" t="s">
        <v>31</v>
      </c>
      <c r="E209" s="947" t="s">
        <v>75</v>
      </c>
      <c r="F209" s="935">
        <v>50.953333333333326</v>
      </c>
      <c r="G209" s="936">
        <v>44.813333333333333</v>
      </c>
      <c r="H209" s="948">
        <v>47.84</v>
      </c>
      <c r="I209" s="1012">
        <v>235</v>
      </c>
      <c r="J209" s="1013">
        <v>281</v>
      </c>
      <c r="K209" s="1014">
        <v>516</v>
      </c>
      <c r="L209" s="940">
        <v>78.333333333333329</v>
      </c>
      <c r="M209" s="941">
        <v>93.666666666666671</v>
      </c>
      <c r="N209" s="942">
        <v>172</v>
      </c>
      <c r="O209" s="949">
        <v>166</v>
      </c>
      <c r="P209" s="949">
        <v>228</v>
      </c>
      <c r="Q209" s="945">
        <v>178</v>
      </c>
      <c r="S209" s="989"/>
      <c r="T209" s="989"/>
      <c r="U209" s="989"/>
      <c r="V209" s="989"/>
      <c r="W209" s="989"/>
    </row>
    <row r="210" spans="1:23" ht="13.5" customHeight="1" x14ac:dyDescent="0.3">
      <c r="A210" s="946" t="s">
        <v>313</v>
      </c>
      <c r="B210" s="947" t="s">
        <v>314</v>
      </c>
      <c r="C210" s="947" t="s">
        <v>314</v>
      </c>
      <c r="D210" s="947" t="s">
        <v>33</v>
      </c>
      <c r="E210" s="947" t="s">
        <v>75</v>
      </c>
      <c r="F210" s="935">
        <v>61.573333333333331</v>
      </c>
      <c r="G210" s="936">
        <v>52.556666666666672</v>
      </c>
      <c r="H210" s="948">
        <v>56.47</v>
      </c>
      <c r="I210" s="1012">
        <v>308</v>
      </c>
      <c r="J210" s="1013">
        <v>359</v>
      </c>
      <c r="K210" s="1014">
        <v>667</v>
      </c>
      <c r="L210" s="940">
        <v>102.66666666666667</v>
      </c>
      <c r="M210" s="941">
        <v>119.66666666666667</v>
      </c>
      <c r="N210" s="942">
        <v>222.33333333333334</v>
      </c>
      <c r="O210" s="949">
        <v>53</v>
      </c>
      <c r="P210" s="949">
        <v>96</v>
      </c>
      <c r="Q210" s="945">
        <v>122</v>
      </c>
      <c r="S210" s="989"/>
      <c r="T210" s="989"/>
      <c r="U210" s="989"/>
      <c r="V210" s="989"/>
      <c r="W210" s="989"/>
    </row>
    <row r="211" spans="1:23" ht="13.5" customHeight="1" x14ac:dyDescent="0.3">
      <c r="A211" s="946" t="s">
        <v>148</v>
      </c>
      <c r="B211" s="947" t="s">
        <v>149</v>
      </c>
      <c r="C211" s="947" t="s">
        <v>829</v>
      </c>
      <c r="D211" s="947" t="s">
        <v>31</v>
      </c>
      <c r="E211" s="947" t="s">
        <v>75</v>
      </c>
      <c r="F211" s="935">
        <v>66.343333333333334</v>
      </c>
      <c r="G211" s="936">
        <v>60.413333333333334</v>
      </c>
      <c r="H211" s="948">
        <v>62.75333333333333</v>
      </c>
      <c r="I211" s="1012">
        <v>167</v>
      </c>
      <c r="J211" s="1013">
        <v>223</v>
      </c>
      <c r="K211" s="1014">
        <v>390</v>
      </c>
      <c r="L211" s="940">
        <v>55.666666666666664</v>
      </c>
      <c r="M211" s="941">
        <v>74.333333333333329</v>
      </c>
      <c r="N211" s="942">
        <v>130</v>
      </c>
      <c r="O211" s="949">
        <v>9</v>
      </c>
      <c r="P211" s="949">
        <v>41</v>
      </c>
      <c r="Q211" s="945">
        <v>11</v>
      </c>
      <c r="S211" s="989"/>
      <c r="T211" s="989"/>
      <c r="U211" s="989"/>
      <c r="V211" s="989"/>
      <c r="W211" s="989"/>
    </row>
    <row r="212" spans="1:23" ht="13.5" customHeight="1" x14ac:dyDescent="0.3">
      <c r="A212" s="946" t="s">
        <v>144</v>
      </c>
      <c r="B212" s="947" t="s">
        <v>145</v>
      </c>
      <c r="C212" s="947" t="s">
        <v>829</v>
      </c>
      <c r="D212" s="947" t="s">
        <v>31</v>
      </c>
      <c r="E212" s="947" t="s">
        <v>75</v>
      </c>
      <c r="F212" s="935">
        <v>42.326666666666668</v>
      </c>
      <c r="G212" s="936">
        <v>49.893333333333338</v>
      </c>
      <c r="H212" s="948">
        <v>46.646666666666668</v>
      </c>
      <c r="I212" s="1012">
        <v>57</v>
      </c>
      <c r="J212" s="1013">
        <v>93</v>
      </c>
      <c r="K212" s="1014">
        <v>150</v>
      </c>
      <c r="L212" s="940">
        <v>19</v>
      </c>
      <c r="M212" s="941">
        <v>31</v>
      </c>
      <c r="N212" s="942">
        <v>50</v>
      </c>
      <c r="O212" s="949">
        <v>185</v>
      </c>
      <c r="P212" s="949">
        <v>247</v>
      </c>
      <c r="Q212" s="945">
        <v>56</v>
      </c>
      <c r="S212" s="989"/>
      <c r="T212" s="989"/>
      <c r="U212" s="989"/>
      <c r="V212" s="989"/>
      <c r="W212" s="989"/>
    </row>
    <row r="213" spans="1:23" ht="13.5" customHeight="1" x14ac:dyDescent="0.3">
      <c r="A213" s="946" t="s">
        <v>136</v>
      </c>
      <c r="B213" s="947" t="s">
        <v>137</v>
      </c>
      <c r="C213" s="947" t="s">
        <v>829</v>
      </c>
      <c r="D213" s="947" t="s">
        <v>31</v>
      </c>
      <c r="E213" s="947" t="s">
        <v>75</v>
      </c>
      <c r="F213" s="935">
        <v>47.026666666666671</v>
      </c>
      <c r="G213" s="936">
        <v>60.906666666666666</v>
      </c>
      <c r="H213" s="948">
        <v>54.656666666666666</v>
      </c>
      <c r="I213" s="1012">
        <v>72</v>
      </c>
      <c r="J213" s="1013">
        <v>126</v>
      </c>
      <c r="K213" s="1014">
        <v>198</v>
      </c>
      <c r="L213" s="940">
        <v>24</v>
      </c>
      <c r="M213" s="941">
        <v>42</v>
      </c>
      <c r="N213" s="942">
        <v>66</v>
      </c>
      <c r="O213" s="949">
        <v>76</v>
      </c>
      <c r="P213" s="949">
        <v>123</v>
      </c>
      <c r="Q213" s="945">
        <v>59</v>
      </c>
      <c r="S213" s="989"/>
      <c r="T213" s="989"/>
      <c r="U213" s="989"/>
      <c r="V213" s="989"/>
      <c r="W213" s="989"/>
    </row>
    <row r="214" spans="1:23" ht="13.5" customHeight="1" x14ac:dyDescent="0.3">
      <c r="A214" s="946" t="s">
        <v>138</v>
      </c>
      <c r="B214" s="947" t="s">
        <v>139</v>
      </c>
      <c r="C214" s="947" t="s">
        <v>829</v>
      </c>
      <c r="D214" s="947" t="s">
        <v>31</v>
      </c>
      <c r="E214" s="947" t="s">
        <v>75</v>
      </c>
      <c r="F214" s="935">
        <v>50.946666666666665</v>
      </c>
      <c r="G214" s="936">
        <v>46.076666666666661</v>
      </c>
      <c r="H214" s="948">
        <v>48.846666666666664</v>
      </c>
      <c r="I214" s="1012">
        <v>88</v>
      </c>
      <c r="J214" s="1013">
        <v>101</v>
      </c>
      <c r="K214" s="1014">
        <v>189</v>
      </c>
      <c r="L214" s="940">
        <v>29.333333333333332</v>
      </c>
      <c r="M214" s="941">
        <v>33.666666666666664</v>
      </c>
      <c r="N214" s="942">
        <v>63</v>
      </c>
      <c r="O214" s="949">
        <v>150</v>
      </c>
      <c r="P214" s="949">
        <v>212</v>
      </c>
      <c r="Q214" s="945">
        <v>105</v>
      </c>
    </row>
    <row r="215" spans="1:23" ht="13.5" customHeight="1" x14ac:dyDescent="0.3">
      <c r="A215" s="946" t="s">
        <v>146</v>
      </c>
      <c r="B215" s="947" t="s">
        <v>147</v>
      </c>
      <c r="C215" s="947" t="s">
        <v>829</v>
      </c>
      <c r="D215" s="947" t="s">
        <v>31</v>
      </c>
      <c r="E215" s="947" t="s">
        <v>75</v>
      </c>
      <c r="F215" s="935">
        <v>62.313333333333333</v>
      </c>
      <c r="G215" s="936">
        <v>49.846666666666664</v>
      </c>
      <c r="H215" s="948">
        <v>56.16</v>
      </c>
      <c r="I215" s="1012">
        <v>108</v>
      </c>
      <c r="J215" s="1013">
        <v>118</v>
      </c>
      <c r="K215" s="1014">
        <v>226</v>
      </c>
      <c r="L215" s="940">
        <v>36</v>
      </c>
      <c r="M215" s="941">
        <v>39.333333333333336</v>
      </c>
      <c r="N215" s="942">
        <v>75.333333333333329</v>
      </c>
      <c r="O215" s="949">
        <v>63</v>
      </c>
      <c r="P215" s="949">
        <v>106</v>
      </c>
      <c r="Q215" s="945">
        <v>140</v>
      </c>
      <c r="S215" s="989"/>
      <c r="T215" s="989"/>
      <c r="U215" s="989"/>
      <c r="V215" s="989"/>
      <c r="W215" s="989"/>
    </row>
    <row r="216" spans="1:23" ht="13.5" customHeight="1" x14ac:dyDescent="0.3">
      <c r="A216" s="946" t="s">
        <v>142</v>
      </c>
      <c r="B216" s="947" t="s">
        <v>143</v>
      </c>
      <c r="C216" s="947" t="s">
        <v>829</v>
      </c>
      <c r="D216" s="947" t="s">
        <v>31</v>
      </c>
      <c r="E216" s="947" t="s">
        <v>75</v>
      </c>
      <c r="F216" s="935">
        <v>58.663333333333334</v>
      </c>
      <c r="G216" s="936">
        <v>57.783333333333339</v>
      </c>
      <c r="H216" s="948">
        <v>57.323333333333331</v>
      </c>
      <c r="I216" s="1012">
        <v>89</v>
      </c>
      <c r="J216" s="1013">
        <v>123</v>
      </c>
      <c r="K216" s="1014">
        <v>212</v>
      </c>
      <c r="L216" s="940">
        <v>29.666666666666668</v>
      </c>
      <c r="M216" s="941">
        <v>41</v>
      </c>
      <c r="N216" s="942">
        <v>70.666666666666671</v>
      </c>
      <c r="O216" s="949">
        <v>46</v>
      </c>
      <c r="P216" s="949">
        <v>88</v>
      </c>
      <c r="Q216" s="945">
        <v>199</v>
      </c>
      <c r="S216" s="989"/>
      <c r="T216" s="989"/>
      <c r="U216" s="989"/>
      <c r="V216" s="989"/>
      <c r="W216" s="989"/>
    </row>
    <row r="217" spans="1:23" ht="13.5" customHeight="1" x14ac:dyDescent="0.3">
      <c r="A217" s="946" t="s">
        <v>140</v>
      </c>
      <c r="B217" s="947" t="s">
        <v>141</v>
      </c>
      <c r="C217" s="947" t="s">
        <v>829</v>
      </c>
      <c r="D217" s="947" t="s">
        <v>31</v>
      </c>
      <c r="E217" s="947" t="s">
        <v>75</v>
      </c>
      <c r="F217" s="935">
        <v>51.863333333333337</v>
      </c>
      <c r="G217" s="936">
        <v>50.419999999999995</v>
      </c>
      <c r="H217" s="948">
        <v>51.233333333333327</v>
      </c>
      <c r="I217" s="1012">
        <v>81</v>
      </c>
      <c r="J217" s="1013">
        <v>111</v>
      </c>
      <c r="K217" s="1014">
        <v>192</v>
      </c>
      <c r="L217" s="940">
        <v>27</v>
      </c>
      <c r="M217" s="941">
        <v>37</v>
      </c>
      <c r="N217" s="942">
        <v>64</v>
      </c>
      <c r="O217" s="949">
        <v>119</v>
      </c>
      <c r="P217" s="949">
        <v>174</v>
      </c>
      <c r="Q217" s="945">
        <v>213</v>
      </c>
      <c r="S217" s="989"/>
      <c r="T217" s="989"/>
      <c r="U217" s="989"/>
      <c r="V217" s="989"/>
      <c r="W217" s="989"/>
    </row>
    <row r="218" spans="1:23" ht="13.5" customHeight="1" x14ac:dyDescent="0.3">
      <c r="A218" s="946" t="s">
        <v>150</v>
      </c>
      <c r="B218" s="947" t="s">
        <v>151</v>
      </c>
      <c r="C218" s="947" t="s">
        <v>829</v>
      </c>
      <c r="D218" s="947" t="s">
        <v>31</v>
      </c>
      <c r="E218" s="947" t="s">
        <v>75</v>
      </c>
      <c r="F218" s="935">
        <v>45.51</v>
      </c>
      <c r="G218" s="936">
        <v>54.603333333333332</v>
      </c>
      <c r="H218" s="948">
        <v>51.483333333333327</v>
      </c>
      <c r="I218" s="1012">
        <v>76</v>
      </c>
      <c r="J218" s="1013">
        <v>139</v>
      </c>
      <c r="K218" s="1014">
        <v>215</v>
      </c>
      <c r="L218" s="940">
        <v>25.333333333333332</v>
      </c>
      <c r="M218" s="941">
        <v>46.333333333333336</v>
      </c>
      <c r="N218" s="942">
        <v>71.666666666666671</v>
      </c>
      <c r="O218" s="949">
        <v>116</v>
      </c>
      <c r="P218" s="949">
        <v>171</v>
      </c>
      <c r="Q218" s="945">
        <v>294</v>
      </c>
      <c r="S218" s="989"/>
      <c r="T218" s="989"/>
      <c r="U218" s="989"/>
      <c r="V218" s="989"/>
      <c r="W218" s="989"/>
    </row>
    <row r="219" spans="1:23" ht="13.5" customHeight="1" x14ac:dyDescent="0.3">
      <c r="A219" s="946" t="s">
        <v>488</v>
      </c>
      <c r="B219" s="947" t="s">
        <v>489</v>
      </c>
      <c r="C219" s="947" t="s">
        <v>850</v>
      </c>
      <c r="D219" s="947" t="s">
        <v>28</v>
      </c>
      <c r="E219" s="947" t="s">
        <v>75</v>
      </c>
      <c r="F219" s="935">
        <v>48.919999999999995</v>
      </c>
      <c r="G219" s="936">
        <v>37.703333333333333</v>
      </c>
      <c r="H219" s="948">
        <v>42.926666666666655</v>
      </c>
      <c r="I219" s="1012">
        <v>66</v>
      </c>
      <c r="J219" s="1013">
        <v>75</v>
      </c>
      <c r="K219" s="1014">
        <v>141</v>
      </c>
      <c r="L219" s="940">
        <v>22</v>
      </c>
      <c r="M219" s="941">
        <v>25</v>
      </c>
      <c r="N219" s="942">
        <v>47</v>
      </c>
      <c r="O219" s="949">
        <v>243</v>
      </c>
      <c r="P219" s="949">
        <v>307</v>
      </c>
      <c r="Q219" s="945">
        <v>183</v>
      </c>
    </row>
    <row r="220" spans="1:23" ht="13.5" customHeight="1" x14ac:dyDescent="0.3">
      <c r="A220" s="946" t="s">
        <v>486</v>
      </c>
      <c r="B220" s="947" t="s">
        <v>487</v>
      </c>
      <c r="C220" s="947" t="s">
        <v>850</v>
      </c>
      <c r="D220" s="947" t="s">
        <v>28</v>
      </c>
      <c r="E220" s="947" t="s">
        <v>75</v>
      </c>
      <c r="F220" s="935">
        <v>46.976666666666667</v>
      </c>
      <c r="G220" s="936">
        <v>46.15</v>
      </c>
      <c r="H220" s="948">
        <v>46.47</v>
      </c>
      <c r="I220" s="1012">
        <v>85</v>
      </c>
      <c r="J220" s="1013">
        <v>119</v>
      </c>
      <c r="K220" s="1014">
        <v>204</v>
      </c>
      <c r="L220" s="940">
        <v>28.333333333333332</v>
      </c>
      <c r="M220" s="941">
        <v>39.666666666666664</v>
      </c>
      <c r="N220" s="942">
        <v>68</v>
      </c>
      <c r="O220" s="949">
        <v>192</v>
      </c>
      <c r="P220" s="949">
        <v>254</v>
      </c>
      <c r="Q220" s="945">
        <v>211</v>
      </c>
      <c r="S220" s="989"/>
      <c r="T220" s="989"/>
      <c r="U220" s="989"/>
      <c r="V220" s="989"/>
      <c r="W220" s="989"/>
    </row>
    <row r="221" spans="1:23" ht="13.5" customHeight="1" x14ac:dyDescent="0.3">
      <c r="A221" s="946" t="s">
        <v>494</v>
      </c>
      <c r="B221" s="947" t="s">
        <v>495</v>
      </c>
      <c r="C221" s="947" t="s">
        <v>850</v>
      </c>
      <c r="D221" s="947" t="s">
        <v>28</v>
      </c>
      <c r="E221" s="947" t="s">
        <v>75</v>
      </c>
      <c r="F221" s="935">
        <v>47.26</v>
      </c>
      <c r="G221" s="936">
        <v>43.080000000000005</v>
      </c>
      <c r="H221" s="948">
        <v>45.043333333333329</v>
      </c>
      <c r="I221" s="1012">
        <v>79</v>
      </c>
      <c r="J221" s="1013">
        <v>103</v>
      </c>
      <c r="K221" s="1014">
        <v>182</v>
      </c>
      <c r="L221" s="940">
        <v>26.333333333333332</v>
      </c>
      <c r="M221" s="941">
        <v>34.333333333333336</v>
      </c>
      <c r="N221" s="942">
        <v>60.666666666666664</v>
      </c>
      <c r="O221" s="949">
        <v>216</v>
      </c>
      <c r="P221" s="949">
        <v>278</v>
      </c>
      <c r="Q221" s="945">
        <v>282</v>
      </c>
      <c r="S221" s="989"/>
      <c r="T221" s="989"/>
      <c r="U221" s="989"/>
      <c r="V221" s="989"/>
      <c r="W221" s="989"/>
    </row>
    <row r="222" spans="1:23" ht="13.5" customHeight="1" x14ac:dyDescent="0.3">
      <c r="A222" s="946" t="s">
        <v>490</v>
      </c>
      <c r="B222" s="947" t="s">
        <v>491</v>
      </c>
      <c r="C222" s="947" t="s">
        <v>850</v>
      </c>
      <c r="D222" s="947" t="s">
        <v>28</v>
      </c>
      <c r="E222" s="947" t="s">
        <v>75</v>
      </c>
      <c r="F222" s="935">
        <v>47.216666666666661</v>
      </c>
      <c r="G222" s="936">
        <v>44.063333333333333</v>
      </c>
      <c r="H222" s="948">
        <v>45.266666666666673</v>
      </c>
      <c r="I222" s="1012">
        <v>96</v>
      </c>
      <c r="J222" s="1013">
        <v>126</v>
      </c>
      <c r="K222" s="1014">
        <v>222</v>
      </c>
      <c r="L222" s="940">
        <v>32</v>
      </c>
      <c r="M222" s="941">
        <v>42</v>
      </c>
      <c r="N222" s="942">
        <v>74</v>
      </c>
      <c r="O222" s="949">
        <v>214</v>
      </c>
      <c r="P222" s="949">
        <v>276</v>
      </c>
      <c r="Q222" s="945">
        <v>284</v>
      </c>
      <c r="S222" s="989"/>
      <c r="T222" s="989"/>
      <c r="U222" s="989"/>
      <c r="V222" s="989"/>
      <c r="W222" s="989"/>
    </row>
    <row r="223" spans="1:23" ht="13.5" customHeight="1" x14ac:dyDescent="0.3">
      <c r="A223" s="946" t="s">
        <v>492</v>
      </c>
      <c r="B223" s="947" t="s">
        <v>493</v>
      </c>
      <c r="C223" s="947" t="s">
        <v>850</v>
      </c>
      <c r="D223" s="947" t="s">
        <v>28</v>
      </c>
      <c r="E223" s="947" t="s">
        <v>75</v>
      </c>
      <c r="F223" s="935">
        <v>47.606666666666662</v>
      </c>
      <c r="G223" s="936">
        <v>41.253333333333337</v>
      </c>
      <c r="H223" s="948">
        <v>44.699999999999996</v>
      </c>
      <c r="I223" s="1012">
        <v>91</v>
      </c>
      <c r="J223" s="1013">
        <v>111</v>
      </c>
      <c r="K223" s="1014">
        <v>202</v>
      </c>
      <c r="L223" s="940">
        <v>30.333333333333332</v>
      </c>
      <c r="M223" s="941">
        <v>37</v>
      </c>
      <c r="N223" s="942">
        <v>67.333333333333329</v>
      </c>
      <c r="O223" s="949">
        <v>221</v>
      </c>
      <c r="P223" s="949">
        <v>283</v>
      </c>
      <c r="Q223" s="945">
        <v>286</v>
      </c>
      <c r="S223" s="989"/>
      <c r="T223" s="989"/>
      <c r="U223" s="989"/>
      <c r="V223" s="989"/>
      <c r="W223" s="989"/>
    </row>
    <row r="224" spans="1:23" ht="13.5" customHeight="1" x14ac:dyDescent="0.3">
      <c r="A224" s="946" t="s">
        <v>152</v>
      </c>
      <c r="B224" s="947" t="s">
        <v>153</v>
      </c>
      <c r="C224" s="947" t="s">
        <v>153</v>
      </c>
      <c r="D224" s="947" t="s">
        <v>31</v>
      </c>
      <c r="E224" s="947" t="s">
        <v>75</v>
      </c>
      <c r="F224" s="935">
        <v>50.65</v>
      </c>
      <c r="G224" s="936">
        <v>38.603333333333332</v>
      </c>
      <c r="H224" s="948">
        <v>44.300000000000004</v>
      </c>
      <c r="I224" s="1012">
        <v>36</v>
      </c>
      <c r="J224" s="1013">
        <v>36</v>
      </c>
      <c r="K224" s="1014">
        <v>72</v>
      </c>
      <c r="L224" s="940">
        <v>12</v>
      </c>
      <c r="M224" s="941">
        <v>12</v>
      </c>
      <c r="N224" s="942">
        <v>24</v>
      </c>
      <c r="O224" s="949">
        <v>228</v>
      </c>
      <c r="P224" s="949">
        <v>291</v>
      </c>
      <c r="Q224" s="945">
        <v>279</v>
      </c>
      <c r="S224" s="989"/>
      <c r="T224" s="989"/>
      <c r="U224" s="989"/>
      <c r="V224" s="989"/>
      <c r="W224" s="989"/>
    </row>
    <row r="225" spans="1:23" ht="13.5" customHeight="1" x14ac:dyDescent="0.3">
      <c r="A225" s="946" t="s">
        <v>585</v>
      </c>
      <c r="B225" s="947" t="s">
        <v>586</v>
      </c>
      <c r="C225" s="947" t="s">
        <v>584</v>
      </c>
      <c r="D225" s="947" t="s">
        <v>30</v>
      </c>
      <c r="E225" s="947" t="s">
        <v>75</v>
      </c>
      <c r="F225" s="935">
        <v>50.073333333333331</v>
      </c>
      <c r="G225" s="936">
        <v>52.28</v>
      </c>
      <c r="H225" s="948">
        <v>51.75</v>
      </c>
      <c r="I225" s="1012">
        <v>99</v>
      </c>
      <c r="J225" s="1013">
        <v>134</v>
      </c>
      <c r="K225" s="1014">
        <v>233</v>
      </c>
      <c r="L225" s="940">
        <v>33</v>
      </c>
      <c r="M225" s="941">
        <v>44.666666666666664</v>
      </c>
      <c r="N225" s="942">
        <v>77.666666666666671</v>
      </c>
      <c r="O225" s="949">
        <v>110</v>
      </c>
      <c r="P225" s="949">
        <v>165</v>
      </c>
      <c r="Q225" s="945">
        <v>94</v>
      </c>
      <c r="S225" s="989"/>
      <c r="T225" s="989"/>
      <c r="U225" s="989"/>
      <c r="V225" s="989"/>
      <c r="W225" s="989"/>
    </row>
    <row r="226" spans="1:23" ht="13.5" customHeight="1" x14ac:dyDescent="0.3">
      <c r="A226" s="946" t="s">
        <v>583</v>
      </c>
      <c r="B226" s="947" t="s">
        <v>584</v>
      </c>
      <c r="C226" s="947" t="s">
        <v>584</v>
      </c>
      <c r="D226" s="947" t="s">
        <v>30</v>
      </c>
      <c r="E226" s="947" t="s">
        <v>75</v>
      </c>
      <c r="F226" s="935">
        <v>58.113333333333337</v>
      </c>
      <c r="G226" s="936">
        <v>55.323333333333331</v>
      </c>
      <c r="H226" s="948">
        <v>57.506666666666661</v>
      </c>
      <c r="I226" s="1012">
        <v>309</v>
      </c>
      <c r="J226" s="1013">
        <v>410</v>
      </c>
      <c r="K226" s="1014">
        <v>719</v>
      </c>
      <c r="L226" s="940">
        <v>103</v>
      </c>
      <c r="M226" s="941">
        <v>136.66666666666666</v>
      </c>
      <c r="N226" s="942">
        <v>239.66666666666666</v>
      </c>
      <c r="O226" s="949">
        <v>43</v>
      </c>
      <c r="P226" s="949">
        <v>85</v>
      </c>
      <c r="Q226" s="945">
        <v>157</v>
      </c>
      <c r="S226" s="989"/>
      <c r="T226" s="989"/>
      <c r="U226" s="989"/>
      <c r="V226" s="989"/>
      <c r="W226" s="989"/>
    </row>
    <row r="227" spans="1:23" ht="13.5" customHeight="1" x14ac:dyDescent="0.3">
      <c r="A227" s="946" t="s">
        <v>1271</v>
      </c>
      <c r="B227" s="947" t="s">
        <v>832</v>
      </c>
      <c r="C227" s="947" t="s">
        <v>832</v>
      </c>
      <c r="D227" s="947" t="s">
        <v>26</v>
      </c>
      <c r="E227" s="947" t="s">
        <v>75</v>
      </c>
      <c r="F227" s="950">
        <v>51.852440848526513</v>
      </c>
      <c r="G227" s="951">
        <v>48.619143453046689</v>
      </c>
      <c r="H227" s="952">
        <v>50.430713010735992</v>
      </c>
      <c r="I227" s="1012">
        <v>477</v>
      </c>
      <c r="J227" s="1013">
        <v>655</v>
      </c>
      <c r="K227" s="1014">
        <v>1132</v>
      </c>
      <c r="L227" s="940">
        <v>159</v>
      </c>
      <c r="M227" s="941">
        <v>218.33333333333331</v>
      </c>
      <c r="N227" s="942">
        <v>377.33333333333331</v>
      </c>
      <c r="O227" s="949">
        <v>129</v>
      </c>
      <c r="P227" s="949">
        <v>185</v>
      </c>
      <c r="Q227" s="945">
        <v>139</v>
      </c>
      <c r="S227" s="989"/>
      <c r="T227" s="989"/>
      <c r="U227" s="989"/>
      <c r="V227" s="989"/>
      <c r="W227" s="989"/>
    </row>
    <row r="228" spans="1:23" ht="13.5" customHeight="1" x14ac:dyDescent="0.3">
      <c r="A228" s="946" t="s">
        <v>572</v>
      </c>
      <c r="B228" s="947" t="s">
        <v>573</v>
      </c>
      <c r="C228" s="947" t="s">
        <v>832</v>
      </c>
      <c r="D228" s="947" t="s">
        <v>26</v>
      </c>
      <c r="E228" s="947" t="s">
        <v>75</v>
      </c>
      <c r="F228" s="950">
        <v>41.556666666666665</v>
      </c>
      <c r="G228" s="951">
        <v>40.423333333333339</v>
      </c>
      <c r="H228" s="952">
        <v>41.406666666666666</v>
      </c>
      <c r="I228" s="953">
        <v>141</v>
      </c>
      <c r="J228" s="954">
        <v>202</v>
      </c>
      <c r="K228" s="955">
        <v>343</v>
      </c>
      <c r="L228" s="956">
        <v>47</v>
      </c>
      <c r="M228" s="957">
        <v>67.333333333333329</v>
      </c>
      <c r="N228" s="958">
        <v>114.33333333333333</v>
      </c>
      <c r="O228" s="949">
        <v>265</v>
      </c>
      <c r="P228" s="949">
        <v>329</v>
      </c>
      <c r="Q228" s="945">
        <v>208</v>
      </c>
    </row>
    <row r="229" spans="1:23" ht="13.5" customHeight="1" x14ac:dyDescent="0.3">
      <c r="A229" s="946" t="s">
        <v>568</v>
      </c>
      <c r="B229" s="947" t="s">
        <v>569</v>
      </c>
      <c r="C229" s="947" t="s">
        <v>832</v>
      </c>
      <c r="D229" s="947" t="s">
        <v>26</v>
      </c>
      <c r="E229" s="947" t="s">
        <v>75</v>
      </c>
      <c r="F229" s="935">
        <v>41.463333333333331</v>
      </c>
      <c r="G229" s="936">
        <v>42.196666666666665</v>
      </c>
      <c r="H229" s="948">
        <v>42.473333333333329</v>
      </c>
      <c r="I229" s="1012">
        <v>105</v>
      </c>
      <c r="J229" s="1013">
        <v>159</v>
      </c>
      <c r="K229" s="1014">
        <v>264</v>
      </c>
      <c r="L229" s="940">
        <v>35</v>
      </c>
      <c r="M229" s="941">
        <v>53</v>
      </c>
      <c r="N229" s="942">
        <v>88</v>
      </c>
      <c r="O229" s="949">
        <v>250</v>
      </c>
      <c r="P229" s="949">
        <v>314</v>
      </c>
      <c r="Q229" s="945">
        <v>257</v>
      </c>
    </row>
    <row r="230" spans="1:23" ht="13.5" customHeight="1" x14ac:dyDescent="0.3">
      <c r="A230" s="946" t="s">
        <v>601</v>
      </c>
      <c r="B230" s="947" t="s">
        <v>602</v>
      </c>
      <c r="C230" s="947" t="s">
        <v>831</v>
      </c>
      <c r="D230" s="947" t="s">
        <v>30</v>
      </c>
      <c r="E230" s="947" t="s">
        <v>75</v>
      </c>
      <c r="F230" s="935">
        <v>49.253333333333337</v>
      </c>
      <c r="G230" s="936">
        <v>43.75333333333333</v>
      </c>
      <c r="H230" s="948">
        <v>46.463333333333331</v>
      </c>
      <c r="I230" s="1012">
        <v>137</v>
      </c>
      <c r="J230" s="1013">
        <v>164</v>
      </c>
      <c r="K230" s="1014">
        <v>301</v>
      </c>
      <c r="L230" s="940">
        <v>45.666666666666664</v>
      </c>
      <c r="M230" s="941">
        <v>54.666666666666664</v>
      </c>
      <c r="N230" s="942">
        <v>100.33333333333333</v>
      </c>
      <c r="O230" s="949">
        <v>193</v>
      </c>
      <c r="P230" s="949">
        <v>255</v>
      </c>
      <c r="Q230" s="945">
        <v>12</v>
      </c>
      <c r="S230" s="989"/>
      <c r="T230" s="989"/>
      <c r="U230" s="989"/>
      <c r="V230" s="989"/>
      <c r="W230" s="989"/>
    </row>
    <row r="231" spans="1:23" ht="13.5" customHeight="1" x14ac:dyDescent="0.3">
      <c r="A231" s="946" t="s">
        <v>603</v>
      </c>
      <c r="B231" s="947" t="s">
        <v>604</v>
      </c>
      <c r="C231" s="947" t="s">
        <v>831</v>
      </c>
      <c r="D231" s="947" t="s">
        <v>30</v>
      </c>
      <c r="E231" s="947" t="s">
        <v>75</v>
      </c>
      <c r="F231" s="935">
        <v>34.266666666666673</v>
      </c>
      <c r="G231" s="936">
        <v>52.370000000000005</v>
      </c>
      <c r="H231" s="948">
        <v>44.873333333333335</v>
      </c>
      <c r="I231" s="1012">
        <v>31</v>
      </c>
      <c r="J231" s="1013">
        <v>64</v>
      </c>
      <c r="K231" s="1014">
        <v>95</v>
      </c>
      <c r="L231" s="940">
        <v>10.333333333333334</v>
      </c>
      <c r="M231" s="941">
        <v>21.333333333333332</v>
      </c>
      <c r="N231" s="942">
        <v>31.666666666666668</v>
      </c>
      <c r="O231" s="949">
        <v>218</v>
      </c>
      <c r="P231" s="949">
        <v>280</v>
      </c>
      <c r="Q231" s="945">
        <v>119</v>
      </c>
      <c r="S231" s="989"/>
      <c r="T231" s="989"/>
      <c r="U231" s="989"/>
      <c r="V231" s="989"/>
      <c r="W231" s="989"/>
    </row>
    <row r="232" spans="1:23" ht="13.5" customHeight="1" x14ac:dyDescent="0.3">
      <c r="A232" s="946" t="s">
        <v>587</v>
      </c>
      <c r="B232" s="947" t="s">
        <v>588</v>
      </c>
      <c r="C232" s="947" t="s">
        <v>831</v>
      </c>
      <c r="D232" s="947" t="s">
        <v>30</v>
      </c>
      <c r="E232" s="947" t="s">
        <v>75</v>
      </c>
      <c r="F232" s="935">
        <v>62.52</v>
      </c>
      <c r="G232" s="936">
        <v>40.639999999999993</v>
      </c>
      <c r="H232" s="948">
        <v>49.173333333333339</v>
      </c>
      <c r="I232" s="1012">
        <v>74</v>
      </c>
      <c r="J232" s="1013">
        <v>70</v>
      </c>
      <c r="K232" s="1014">
        <v>144</v>
      </c>
      <c r="L232" s="940">
        <v>24.666666666666668</v>
      </c>
      <c r="M232" s="941">
        <v>23.333333333333332</v>
      </c>
      <c r="N232" s="942">
        <v>48</v>
      </c>
      <c r="O232" s="949">
        <v>139</v>
      </c>
      <c r="P232" s="949">
        <v>201</v>
      </c>
      <c r="Q232" s="945">
        <v>120</v>
      </c>
      <c r="S232" s="989"/>
      <c r="T232" s="989"/>
      <c r="U232" s="989"/>
      <c r="V232" s="989"/>
      <c r="W232" s="989"/>
    </row>
    <row r="233" spans="1:23" ht="13.5" customHeight="1" x14ac:dyDescent="0.3">
      <c r="A233" s="946" t="s">
        <v>593</v>
      </c>
      <c r="B233" s="947" t="s">
        <v>594</v>
      </c>
      <c r="C233" s="947" t="s">
        <v>831</v>
      </c>
      <c r="D233" s="947" t="s">
        <v>30</v>
      </c>
      <c r="E233" s="947" t="s">
        <v>75</v>
      </c>
      <c r="F233" s="935">
        <v>39.020000000000003</v>
      </c>
      <c r="G233" s="936">
        <v>28.593333333333334</v>
      </c>
      <c r="H233" s="948">
        <v>33.916666666666664</v>
      </c>
      <c r="I233" s="1012">
        <v>71</v>
      </c>
      <c r="J233" s="1013">
        <v>70</v>
      </c>
      <c r="K233" s="1014">
        <v>141</v>
      </c>
      <c r="L233" s="940">
        <v>23.666666666666668</v>
      </c>
      <c r="M233" s="941">
        <v>23.333333333333332</v>
      </c>
      <c r="N233" s="942">
        <v>47</v>
      </c>
      <c r="O233" s="949">
        <v>293</v>
      </c>
      <c r="P233" s="949">
        <v>358</v>
      </c>
      <c r="Q233" s="945">
        <v>141</v>
      </c>
      <c r="S233" s="989"/>
      <c r="T233" s="989"/>
      <c r="U233" s="989"/>
      <c r="V233" s="989"/>
      <c r="W233" s="989"/>
    </row>
    <row r="234" spans="1:23" ht="13.5" customHeight="1" x14ac:dyDescent="0.3">
      <c r="A234" s="946" t="s">
        <v>589</v>
      </c>
      <c r="B234" s="947" t="s">
        <v>590</v>
      </c>
      <c r="C234" s="947" t="s">
        <v>831</v>
      </c>
      <c r="D234" s="947" t="s">
        <v>30</v>
      </c>
      <c r="E234" s="947" t="s">
        <v>75</v>
      </c>
      <c r="F234" s="935">
        <v>51.343333333333334</v>
      </c>
      <c r="G234" s="936">
        <v>47.573333333333331</v>
      </c>
      <c r="H234" s="948">
        <v>49.77</v>
      </c>
      <c r="I234" s="1012">
        <v>74</v>
      </c>
      <c r="J234" s="1013">
        <v>101</v>
      </c>
      <c r="K234" s="1014">
        <v>175</v>
      </c>
      <c r="L234" s="940">
        <v>24.666666666666668</v>
      </c>
      <c r="M234" s="941">
        <v>33.666666666666664</v>
      </c>
      <c r="N234" s="942">
        <v>58.333333333333336</v>
      </c>
      <c r="O234" s="949">
        <v>134</v>
      </c>
      <c r="P234" s="949">
        <v>193</v>
      </c>
      <c r="Q234" s="945">
        <v>150</v>
      </c>
      <c r="S234" s="989"/>
      <c r="T234" s="989"/>
      <c r="U234" s="989"/>
      <c r="V234" s="989"/>
      <c r="W234" s="989"/>
    </row>
    <row r="235" spans="1:23" ht="13.5" customHeight="1" x14ac:dyDescent="0.3">
      <c r="A235" s="946" t="s">
        <v>599</v>
      </c>
      <c r="B235" s="947" t="s">
        <v>600</v>
      </c>
      <c r="C235" s="1047" t="s">
        <v>831</v>
      </c>
      <c r="D235" s="1047" t="s">
        <v>30</v>
      </c>
      <c r="E235" s="1047" t="s">
        <v>75</v>
      </c>
      <c r="F235" s="935">
        <v>54.983333333333327</v>
      </c>
      <c r="G235" s="936">
        <v>40.333333333333336</v>
      </c>
      <c r="H235" s="948">
        <v>46.816666666666663</v>
      </c>
      <c r="I235" s="1012">
        <v>86</v>
      </c>
      <c r="J235" s="1013">
        <v>86</v>
      </c>
      <c r="K235" s="1014">
        <v>172</v>
      </c>
      <c r="L235" s="940">
        <v>28.666666666666668</v>
      </c>
      <c r="M235" s="941">
        <v>28.666666666666668</v>
      </c>
      <c r="N235" s="942">
        <v>57.333333333333336</v>
      </c>
      <c r="O235" s="949">
        <v>181</v>
      </c>
      <c r="P235" s="949">
        <v>243</v>
      </c>
      <c r="Q235" s="945">
        <v>195</v>
      </c>
    </row>
    <row r="236" spans="1:23" ht="13.5" customHeight="1" x14ac:dyDescent="0.3">
      <c r="A236" s="946" t="s">
        <v>595</v>
      </c>
      <c r="B236" s="947" t="s">
        <v>596</v>
      </c>
      <c r="C236" s="1047" t="s">
        <v>831</v>
      </c>
      <c r="D236" s="1047" t="s">
        <v>30</v>
      </c>
      <c r="E236" s="1047" t="s">
        <v>75</v>
      </c>
      <c r="F236" s="935">
        <v>54.79</v>
      </c>
      <c r="G236" s="936">
        <v>44.49</v>
      </c>
      <c r="H236" s="948">
        <v>49.146666666666668</v>
      </c>
      <c r="I236" s="1012">
        <v>94</v>
      </c>
      <c r="J236" s="1013">
        <v>111</v>
      </c>
      <c r="K236" s="1014">
        <v>205</v>
      </c>
      <c r="L236" s="940">
        <v>31.333333333333332</v>
      </c>
      <c r="M236" s="941">
        <v>37</v>
      </c>
      <c r="N236" s="942">
        <v>68.333333333333329</v>
      </c>
      <c r="O236" s="949">
        <v>140</v>
      </c>
      <c r="P236" s="949">
        <v>202</v>
      </c>
      <c r="Q236" s="945">
        <v>220</v>
      </c>
      <c r="S236" s="989"/>
      <c r="T236" s="989"/>
      <c r="U236" s="989"/>
      <c r="V236" s="989"/>
      <c r="W236" s="989"/>
    </row>
    <row r="237" spans="1:23" ht="13.5" customHeight="1" x14ac:dyDescent="0.3">
      <c r="A237" s="946" t="s">
        <v>597</v>
      </c>
      <c r="B237" s="947" t="s">
        <v>598</v>
      </c>
      <c r="C237" s="1047" t="s">
        <v>831</v>
      </c>
      <c r="D237" s="1047" t="s">
        <v>30</v>
      </c>
      <c r="E237" s="1047" t="s">
        <v>75</v>
      </c>
      <c r="F237" s="935">
        <v>44.943333333333328</v>
      </c>
      <c r="G237" s="936">
        <v>40.229999999999997</v>
      </c>
      <c r="H237" s="948">
        <v>42.943333333333328</v>
      </c>
      <c r="I237" s="1012">
        <v>91</v>
      </c>
      <c r="J237" s="1013">
        <v>111</v>
      </c>
      <c r="K237" s="1014">
        <v>202</v>
      </c>
      <c r="L237" s="940">
        <v>30.333333333333332</v>
      </c>
      <c r="M237" s="941">
        <v>37</v>
      </c>
      <c r="N237" s="942">
        <v>67.333333333333329</v>
      </c>
      <c r="O237" s="949">
        <v>242</v>
      </c>
      <c r="P237" s="949">
        <v>306</v>
      </c>
      <c r="Q237" s="945">
        <v>222</v>
      </c>
      <c r="S237" s="989"/>
      <c r="T237" s="989"/>
      <c r="U237" s="989"/>
      <c r="V237" s="989"/>
      <c r="W237" s="989"/>
    </row>
    <row r="238" spans="1:23" ht="13.5" customHeight="1" x14ac:dyDescent="0.3">
      <c r="A238" s="946" t="s">
        <v>591</v>
      </c>
      <c r="B238" s="947" t="s">
        <v>592</v>
      </c>
      <c r="C238" s="1047" t="s">
        <v>831</v>
      </c>
      <c r="D238" s="1047" t="s">
        <v>30</v>
      </c>
      <c r="E238" s="1047" t="s">
        <v>75</v>
      </c>
      <c r="F238" s="935">
        <v>46.313333333333333</v>
      </c>
      <c r="G238" s="936">
        <v>47.926666666666655</v>
      </c>
      <c r="H238" s="948">
        <v>47.359999999999992</v>
      </c>
      <c r="I238" s="1012">
        <v>74</v>
      </c>
      <c r="J238" s="1013">
        <v>102</v>
      </c>
      <c r="K238" s="1014">
        <v>176</v>
      </c>
      <c r="L238" s="940">
        <v>24.666666666666668</v>
      </c>
      <c r="M238" s="941">
        <v>34</v>
      </c>
      <c r="N238" s="942">
        <v>58.666666666666664</v>
      </c>
      <c r="O238" s="949">
        <v>175</v>
      </c>
      <c r="P238" s="949">
        <v>237</v>
      </c>
      <c r="Q238" s="945">
        <v>235</v>
      </c>
      <c r="S238" s="989"/>
      <c r="T238" s="989"/>
      <c r="U238" s="989"/>
      <c r="V238" s="989"/>
      <c r="W238" s="989"/>
    </row>
    <row r="239" spans="1:23" ht="13.5" customHeight="1" x14ac:dyDescent="0.3">
      <c r="A239" s="946" t="s">
        <v>235</v>
      </c>
      <c r="B239" s="947" t="s">
        <v>236</v>
      </c>
      <c r="C239" s="1047" t="s">
        <v>851</v>
      </c>
      <c r="D239" s="1047" t="s">
        <v>29</v>
      </c>
      <c r="E239" s="1047" t="s">
        <v>75</v>
      </c>
      <c r="F239" s="935">
        <v>51.300000000000004</v>
      </c>
      <c r="G239" s="936">
        <v>41.359999999999992</v>
      </c>
      <c r="H239" s="948">
        <v>45.803333333333335</v>
      </c>
      <c r="I239" s="1012">
        <v>83</v>
      </c>
      <c r="J239" s="1013">
        <v>92</v>
      </c>
      <c r="K239" s="1014">
        <v>175</v>
      </c>
      <c r="L239" s="940">
        <v>27.666666666666668</v>
      </c>
      <c r="M239" s="941">
        <v>30.666666666666668</v>
      </c>
      <c r="N239" s="942">
        <v>58.333333333333336</v>
      </c>
      <c r="O239" s="949">
        <v>201</v>
      </c>
      <c r="P239" s="949">
        <v>263</v>
      </c>
      <c r="Q239" s="945">
        <v>69</v>
      </c>
      <c r="S239" s="989"/>
      <c r="T239" s="989"/>
      <c r="U239" s="989"/>
      <c r="V239" s="989"/>
      <c r="W239" s="989"/>
    </row>
    <row r="240" spans="1:23" ht="13.5" customHeight="1" x14ac:dyDescent="0.3">
      <c r="A240" s="946" t="s">
        <v>943</v>
      </c>
      <c r="B240" s="947" t="s">
        <v>944</v>
      </c>
      <c r="C240" s="947" t="s">
        <v>851</v>
      </c>
      <c r="D240" s="947" t="s">
        <v>29</v>
      </c>
      <c r="E240" s="947" t="s">
        <v>75</v>
      </c>
      <c r="F240" s="935">
        <v>48.79999999999999</v>
      </c>
      <c r="G240" s="936">
        <v>47.273333333333333</v>
      </c>
      <c r="H240" s="948">
        <v>48.143333333333338</v>
      </c>
      <c r="I240" s="1012">
        <v>225</v>
      </c>
      <c r="J240" s="1013">
        <v>305</v>
      </c>
      <c r="K240" s="1014">
        <v>530</v>
      </c>
      <c r="L240" s="940">
        <v>75</v>
      </c>
      <c r="M240" s="941">
        <v>101.66666666666667</v>
      </c>
      <c r="N240" s="942">
        <v>176.66666666666666</v>
      </c>
      <c r="O240" s="949">
        <v>162</v>
      </c>
      <c r="P240" s="949">
        <v>224</v>
      </c>
      <c r="Q240" s="945">
        <v>151</v>
      </c>
      <c r="S240" s="989"/>
      <c r="T240" s="989"/>
      <c r="U240" s="989"/>
      <c r="V240" s="989"/>
      <c r="W240" s="989"/>
    </row>
    <row r="241" spans="1:23" ht="13.5" customHeight="1" x14ac:dyDescent="0.3">
      <c r="A241" s="946" t="s">
        <v>945</v>
      </c>
      <c r="B241" s="947" t="s">
        <v>946</v>
      </c>
      <c r="C241" s="947" t="s">
        <v>851</v>
      </c>
      <c r="D241" s="947" t="s">
        <v>29</v>
      </c>
      <c r="E241" s="947" t="s">
        <v>75</v>
      </c>
      <c r="F241" s="935">
        <v>42.203333333333333</v>
      </c>
      <c r="G241" s="936">
        <v>45.04</v>
      </c>
      <c r="H241" s="948">
        <v>43.93</v>
      </c>
      <c r="I241" s="1012">
        <v>109</v>
      </c>
      <c r="J241" s="1013">
        <v>162</v>
      </c>
      <c r="K241" s="1014">
        <v>271</v>
      </c>
      <c r="L241" s="940">
        <v>36.333333333333336</v>
      </c>
      <c r="M241" s="941">
        <v>54</v>
      </c>
      <c r="N241" s="942">
        <v>90.333333333333329</v>
      </c>
      <c r="O241" s="949">
        <v>234</v>
      </c>
      <c r="P241" s="949">
        <v>298</v>
      </c>
      <c r="Q241" s="945">
        <v>168</v>
      </c>
      <c r="S241" s="989"/>
      <c r="T241" s="989"/>
      <c r="U241" s="989"/>
      <c r="V241" s="989"/>
      <c r="W241" s="989"/>
    </row>
    <row r="242" spans="1:23" ht="13.5" customHeight="1" x14ac:dyDescent="0.3">
      <c r="A242" s="946" t="s">
        <v>233</v>
      </c>
      <c r="B242" s="947" t="s">
        <v>234</v>
      </c>
      <c r="C242" s="947" t="s">
        <v>851</v>
      </c>
      <c r="D242" s="947" t="s">
        <v>29</v>
      </c>
      <c r="E242" s="947" t="s">
        <v>75</v>
      </c>
      <c r="F242" s="935">
        <v>54.19</v>
      </c>
      <c r="G242" s="936">
        <v>37.130000000000003</v>
      </c>
      <c r="H242" s="948">
        <v>44.423333333333339</v>
      </c>
      <c r="I242" s="1012">
        <v>87</v>
      </c>
      <c r="J242" s="1013">
        <v>85</v>
      </c>
      <c r="K242" s="1014">
        <v>172</v>
      </c>
      <c r="L242" s="940">
        <v>29</v>
      </c>
      <c r="M242" s="941">
        <v>28.333333333333332</v>
      </c>
      <c r="N242" s="942">
        <v>57.333333333333336</v>
      </c>
      <c r="O242" s="949">
        <v>227</v>
      </c>
      <c r="P242" s="949">
        <v>290</v>
      </c>
      <c r="Q242" s="945">
        <v>203</v>
      </c>
      <c r="S242" s="989"/>
      <c r="T242" s="989"/>
      <c r="U242" s="989"/>
      <c r="V242" s="989"/>
      <c r="W242" s="989"/>
    </row>
    <row r="243" spans="1:23" ht="13.5" customHeight="1" x14ac:dyDescent="0.3">
      <c r="A243" s="946" t="s">
        <v>237</v>
      </c>
      <c r="B243" s="947" t="s">
        <v>238</v>
      </c>
      <c r="C243" s="947" t="s">
        <v>851</v>
      </c>
      <c r="D243" s="947" t="s">
        <v>29</v>
      </c>
      <c r="E243" s="947" t="s">
        <v>75</v>
      </c>
      <c r="F243" s="935">
        <v>52.376666666666665</v>
      </c>
      <c r="G243" s="936">
        <v>44.263333333333328</v>
      </c>
      <c r="H243" s="948">
        <v>47.693333333333328</v>
      </c>
      <c r="I243" s="1012">
        <v>83</v>
      </c>
      <c r="J243" s="1013">
        <v>100</v>
      </c>
      <c r="K243" s="1014">
        <v>183</v>
      </c>
      <c r="L243" s="940">
        <v>27.666666666666668</v>
      </c>
      <c r="M243" s="941">
        <v>33.333333333333336</v>
      </c>
      <c r="N243" s="942">
        <v>61</v>
      </c>
      <c r="O243" s="949">
        <v>170</v>
      </c>
      <c r="P243" s="949">
        <v>232</v>
      </c>
      <c r="Q243" s="945">
        <v>221</v>
      </c>
      <c r="S243" s="1108"/>
      <c r="T243" s="1108"/>
      <c r="U243" s="1108"/>
      <c r="V243" s="1108"/>
      <c r="W243" s="1108"/>
    </row>
    <row r="244" spans="1:23" ht="13.5" customHeight="1" x14ac:dyDescent="0.3">
      <c r="A244" s="946" t="s">
        <v>508</v>
      </c>
      <c r="B244" s="947" t="s">
        <v>509</v>
      </c>
      <c r="C244" s="947" t="s">
        <v>852</v>
      </c>
      <c r="D244" s="947" t="s">
        <v>28</v>
      </c>
      <c r="E244" s="947" t="s">
        <v>75</v>
      </c>
      <c r="F244" s="935">
        <v>46.623333333333335</v>
      </c>
      <c r="G244" s="936">
        <v>43.71</v>
      </c>
      <c r="H244" s="948">
        <v>45.4</v>
      </c>
      <c r="I244" s="1012">
        <v>63</v>
      </c>
      <c r="J244" s="1013">
        <v>77</v>
      </c>
      <c r="K244" s="1014">
        <v>140</v>
      </c>
      <c r="L244" s="940">
        <v>21</v>
      </c>
      <c r="M244" s="941">
        <v>25.666666666666668</v>
      </c>
      <c r="N244" s="942">
        <v>46.666666666666664</v>
      </c>
      <c r="O244" s="949">
        <v>210</v>
      </c>
      <c r="P244" s="949">
        <v>272</v>
      </c>
      <c r="Q244" s="945">
        <v>192</v>
      </c>
      <c r="S244" s="989"/>
      <c r="T244" s="989"/>
      <c r="U244" s="989"/>
      <c r="V244" s="989"/>
      <c r="W244" s="989"/>
    </row>
    <row r="245" spans="1:23" ht="13.5" customHeight="1" x14ac:dyDescent="0.3">
      <c r="A245" s="946" t="s">
        <v>512</v>
      </c>
      <c r="B245" s="947" t="s">
        <v>513</v>
      </c>
      <c r="C245" s="947" t="s">
        <v>852</v>
      </c>
      <c r="D245" s="947" t="s">
        <v>28</v>
      </c>
      <c r="E245" s="947" t="s">
        <v>75</v>
      </c>
      <c r="F245" s="935">
        <v>44.673333333333325</v>
      </c>
      <c r="G245" s="936">
        <v>51.93</v>
      </c>
      <c r="H245" s="948">
        <v>49.083333333333336</v>
      </c>
      <c r="I245" s="1012">
        <v>59</v>
      </c>
      <c r="J245" s="1013">
        <v>99</v>
      </c>
      <c r="K245" s="1014">
        <v>158</v>
      </c>
      <c r="L245" s="940">
        <v>19.666666666666668</v>
      </c>
      <c r="M245" s="941">
        <v>33</v>
      </c>
      <c r="N245" s="942">
        <v>52.666666666666664</v>
      </c>
      <c r="O245" s="949">
        <v>144</v>
      </c>
      <c r="P245" s="949">
        <v>206</v>
      </c>
      <c r="Q245" s="945">
        <v>242</v>
      </c>
    </row>
    <row r="246" spans="1:23" ht="13.5" customHeight="1" x14ac:dyDescent="0.3">
      <c r="A246" s="946" t="s">
        <v>506</v>
      </c>
      <c r="B246" s="947" t="s">
        <v>507</v>
      </c>
      <c r="C246" s="947" t="s">
        <v>852</v>
      </c>
      <c r="D246" s="947" t="s">
        <v>28</v>
      </c>
      <c r="E246" s="947" t="s">
        <v>75</v>
      </c>
      <c r="F246" s="935">
        <v>46.443333333333328</v>
      </c>
      <c r="G246" s="936">
        <v>45.086666666666673</v>
      </c>
      <c r="H246" s="948">
        <v>46.816666666666663</v>
      </c>
      <c r="I246" s="1012">
        <v>52</v>
      </c>
      <c r="J246" s="1013">
        <v>71</v>
      </c>
      <c r="K246" s="1014">
        <v>123</v>
      </c>
      <c r="L246" s="940">
        <v>17.333333333333332</v>
      </c>
      <c r="M246" s="941">
        <v>23.666666666666668</v>
      </c>
      <c r="N246" s="942">
        <v>41</v>
      </c>
      <c r="O246" s="949">
        <v>182</v>
      </c>
      <c r="P246" s="949">
        <v>244</v>
      </c>
      <c r="Q246" s="945">
        <v>246</v>
      </c>
      <c r="S246" s="989"/>
      <c r="T246" s="989"/>
      <c r="U246" s="989"/>
      <c r="V246" s="989"/>
      <c r="W246" s="989"/>
    </row>
    <row r="247" spans="1:23" ht="13.5" customHeight="1" x14ac:dyDescent="0.3">
      <c r="A247" s="946" t="s">
        <v>504</v>
      </c>
      <c r="B247" s="947" t="s">
        <v>505</v>
      </c>
      <c r="C247" s="947" t="s">
        <v>852</v>
      </c>
      <c r="D247" s="947" t="s">
        <v>28</v>
      </c>
      <c r="E247" s="947" t="s">
        <v>75</v>
      </c>
      <c r="F247" s="935">
        <v>44.330000000000005</v>
      </c>
      <c r="G247" s="936">
        <v>42.726666666666667</v>
      </c>
      <c r="H247" s="948">
        <v>43.25333333333333</v>
      </c>
      <c r="I247" s="1012">
        <v>83</v>
      </c>
      <c r="J247" s="1013">
        <v>121</v>
      </c>
      <c r="K247" s="1014">
        <v>204</v>
      </c>
      <c r="L247" s="940">
        <v>27.666666666666668</v>
      </c>
      <c r="M247" s="941">
        <v>40.333333333333336</v>
      </c>
      <c r="N247" s="942">
        <v>68</v>
      </c>
      <c r="O247" s="949">
        <v>240</v>
      </c>
      <c r="P247" s="949">
        <v>304</v>
      </c>
      <c r="Q247" s="945">
        <v>260</v>
      </c>
      <c r="S247" s="989"/>
      <c r="T247" s="989"/>
      <c r="U247" s="989"/>
      <c r="V247" s="989"/>
      <c r="W247" s="989"/>
    </row>
    <row r="248" spans="1:23" ht="13.5" customHeight="1" x14ac:dyDescent="0.3">
      <c r="A248" s="946" t="s">
        <v>516</v>
      </c>
      <c r="B248" s="947" t="s">
        <v>517</v>
      </c>
      <c r="C248" s="947" t="s">
        <v>852</v>
      </c>
      <c r="D248" s="947" t="s">
        <v>28</v>
      </c>
      <c r="E248" s="947" t="s">
        <v>75</v>
      </c>
      <c r="F248" s="935">
        <v>42.38</v>
      </c>
      <c r="G248" s="936">
        <v>50.9</v>
      </c>
      <c r="H248" s="948">
        <v>48.07</v>
      </c>
      <c r="I248" s="1012">
        <v>55</v>
      </c>
      <c r="J248" s="1013">
        <v>91</v>
      </c>
      <c r="K248" s="1014">
        <v>146</v>
      </c>
      <c r="L248" s="940">
        <v>18.333333333333332</v>
      </c>
      <c r="M248" s="941">
        <v>30.333333333333332</v>
      </c>
      <c r="N248" s="942">
        <v>48.666666666666664</v>
      </c>
      <c r="O248" s="949">
        <v>164</v>
      </c>
      <c r="P248" s="949">
        <v>226</v>
      </c>
      <c r="Q248" s="945">
        <v>263</v>
      </c>
    </row>
    <row r="249" spans="1:23" ht="13.5" customHeight="1" x14ac:dyDescent="0.3">
      <c r="A249" s="946" t="s">
        <v>502</v>
      </c>
      <c r="B249" s="947" t="s">
        <v>503</v>
      </c>
      <c r="C249" s="947" t="s">
        <v>852</v>
      </c>
      <c r="D249" s="947" t="s">
        <v>28</v>
      </c>
      <c r="E249" s="947" t="s">
        <v>75</v>
      </c>
      <c r="F249" s="935">
        <v>47.98</v>
      </c>
      <c r="G249" s="936">
        <v>36.07</v>
      </c>
      <c r="H249" s="948">
        <v>40.956666666666671</v>
      </c>
      <c r="I249" s="1012">
        <v>72</v>
      </c>
      <c r="J249" s="1013">
        <v>78</v>
      </c>
      <c r="K249" s="1014">
        <v>150</v>
      </c>
      <c r="L249" s="940">
        <v>24</v>
      </c>
      <c r="M249" s="941">
        <v>26</v>
      </c>
      <c r="N249" s="942">
        <v>50</v>
      </c>
      <c r="O249" s="949">
        <v>268</v>
      </c>
      <c r="P249" s="949">
        <v>332</v>
      </c>
      <c r="Q249" s="945">
        <v>275</v>
      </c>
      <c r="S249" s="989"/>
      <c r="T249" s="989"/>
      <c r="U249" s="989"/>
      <c r="V249" s="989"/>
      <c r="W249" s="989"/>
    </row>
    <row r="250" spans="1:23" ht="13.5" customHeight="1" x14ac:dyDescent="0.3">
      <c r="A250" s="946" t="s">
        <v>500</v>
      </c>
      <c r="B250" s="947" t="s">
        <v>501</v>
      </c>
      <c r="C250" s="947" t="s">
        <v>852</v>
      </c>
      <c r="D250" s="947" t="s">
        <v>28</v>
      </c>
      <c r="E250" s="947" t="s">
        <v>75</v>
      </c>
      <c r="F250" s="935">
        <v>38.206666666666671</v>
      </c>
      <c r="G250" s="936">
        <v>41.99666666666667</v>
      </c>
      <c r="H250" s="948">
        <v>40.340000000000003</v>
      </c>
      <c r="I250" s="1012">
        <v>65</v>
      </c>
      <c r="J250" s="1013">
        <v>106</v>
      </c>
      <c r="K250" s="1014">
        <v>171</v>
      </c>
      <c r="L250" s="940">
        <v>21.666666666666668</v>
      </c>
      <c r="M250" s="941">
        <v>35.333333333333336</v>
      </c>
      <c r="N250" s="942">
        <v>57</v>
      </c>
      <c r="O250" s="949">
        <v>273</v>
      </c>
      <c r="P250" s="949">
        <v>337</v>
      </c>
      <c r="Q250" s="945">
        <v>277</v>
      </c>
      <c r="S250" s="989"/>
      <c r="T250" s="989"/>
      <c r="U250" s="989"/>
      <c r="V250" s="989"/>
      <c r="W250" s="989"/>
    </row>
    <row r="251" spans="1:23" ht="13.5" customHeight="1" x14ac:dyDescent="0.3">
      <c r="A251" s="946" t="s">
        <v>498</v>
      </c>
      <c r="B251" s="947" t="s">
        <v>499</v>
      </c>
      <c r="C251" s="947" t="s">
        <v>852</v>
      </c>
      <c r="D251" s="947" t="s">
        <v>28</v>
      </c>
      <c r="E251" s="947" t="s">
        <v>75</v>
      </c>
      <c r="F251" s="935">
        <v>51.606666666666662</v>
      </c>
      <c r="G251" s="936">
        <v>34.476666666666667</v>
      </c>
      <c r="H251" s="948">
        <v>42.54666666666666</v>
      </c>
      <c r="I251" s="1012">
        <v>53</v>
      </c>
      <c r="J251" s="1013">
        <v>50</v>
      </c>
      <c r="K251" s="1014">
        <v>103</v>
      </c>
      <c r="L251" s="940">
        <v>17.666666666666668</v>
      </c>
      <c r="M251" s="941">
        <v>16.666666666666668</v>
      </c>
      <c r="N251" s="942">
        <v>34.333333333333336</v>
      </c>
      <c r="O251" s="949">
        <v>248</v>
      </c>
      <c r="P251" s="949">
        <v>312</v>
      </c>
      <c r="Q251" s="945">
        <v>281</v>
      </c>
      <c r="S251" s="989"/>
      <c r="T251" s="989"/>
      <c r="U251" s="989"/>
      <c r="V251" s="989"/>
      <c r="W251" s="989"/>
    </row>
    <row r="252" spans="1:23" ht="13.5" customHeight="1" x14ac:dyDescent="0.3">
      <c r="A252" s="946" t="s">
        <v>510</v>
      </c>
      <c r="B252" s="947" t="s">
        <v>511</v>
      </c>
      <c r="C252" s="947" t="s">
        <v>852</v>
      </c>
      <c r="D252" s="947" t="s">
        <v>28</v>
      </c>
      <c r="E252" s="947" t="s">
        <v>75</v>
      </c>
      <c r="F252" s="935">
        <v>36.146666666666668</v>
      </c>
      <c r="G252" s="936">
        <v>38.206666666666671</v>
      </c>
      <c r="H252" s="948">
        <v>38.550000000000004</v>
      </c>
      <c r="I252" s="1012">
        <v>45</v>
      </c>
      <c r="J252" s="1013">
        <v>71</v>
      </c>
      <c r="K252" s="1014">
        <v>116</v>
      </c>
      <c r="L252" s="940">
        <v>15</v>
      </c>
      <c r="M252" s="941">
        <v>23.666666666666668</v>
      </c>
      <c r="N252" s="942">
        <v>38.666666666666664</v>
      </c>
      <c r="O252" s="949">
        <v>281</v>
      </c>
      <c r="P252" s="949">
        <v>345</v>
      </c>
      <c r="Q252" s="945">
        <v>290</v>
      </c>
      <c r="S252" s="989"/>
      <c r="T252" s="989"/>
      <c r="U252" s="989"/>
      <c r="V252" s="989"/>
      <c r="W252" s="989"/>
    </row>
    <row r="253" spans="1:23" ht="13.5" customHeight="1" x14ac:dyDescent="0.3">
      <c r="A253" s="946" t="s">
        <v>496</v>
      </c>
      <c r="B253" s="947" t="s">
        <v>497</v>
      </c>
      <c r="C253" s="947" t="s">
        <v>852</v>
      </c>
      <c r="D253" s="947" t="s">
        <v>28</v>
      </c>
      <c r="E253" s="947" t="s">
        <v>75</v>
      </c>
      <c r="F253" s="935">
        <v>41.110000000000007</v>
      </c>
      <c r="G253" s="936">
        <v>48.34</v>
      </c>
      <c r="H253" s="948">
        <v>45.69</v>
      </c>
      <c r="I253" s="1012">
        <v>76</v>
      </c>
      <c r="J253" s="1013">
        <v>136</v>
      </c>
      <c r="K253" s="1014">
        <v>212</v>
      </c>
      <c r="L253" s="940">
        <v>25.333333333333332</v>
      </c>
      <c r="M253" s="941">
        <v>45.333333333333336</v>
      </c>
      <c r="N253" s="942">
        <v>70.666666666666671</v>
      </c>
      <c r="O253" s="949">
        <v>204</v>
      </c>
      <c r="P253" s="949">
        <v>266</v>
      </c>
      <c r="Q253" s="945">
        <v>291</v>
      </c>
      <c r="S253" s="989"/>
      <c r="T253" s="989"/>
      <c r="U253" s="989"/>
      <c r="V253" s="989"/>
      <c r="W253" s="989"/>
    </row>
    <row r="254" spans="1:23" ht="13.5" customHeight="1" x14ac:dyDescent="0.3">
      <c r="A254" s="946" t="s">
        <v>514</v>
      </c>
      <c r="B254" s="947" t="s">
        <v>515</v>
      </c>
      <c r="C254" s="947" t="s">
        <v>852</v>
      </c>
      <c r="D254" s="947" t="s">
        <v>28</v>
      </c>
      <c r="E254" s="947" t="s">
        <v>75</v>
      </c>
      <c r="F254" s="935">
        <v>41.573333333333331</v>
      </c>
      <c r="G254" s="936">
        <v>38.813333333333333</v>
      </c>
      <c r="H254" s="948">
        <v>40.603333333333332</v>
      </c>
      <c r="I254" s="1012">
        <v>84</v>
      </c>
      <c r="J254" s="1013">
        <v>123</v>
      </c>
      <c r="K254" s="1014">
        <v>207</v>
      </c>
      <c r="L254" s="940">
        <v>28</v>
      </c>
      <c r="M254" s="941">
        <v>41</v>
      </c>
      <c r="N254" s="942">
        <v>69</v>
      </c>
      <c r="O254" s="949">
        <v>271</v>
      </c>
      <c r="P254" s="949">
        <v>335</v>
      </c>
      <c r="Q254" s="945">
        <v>293</v>
      </c>
      <c r="S254" s="989"/>
      <c r="T254" s="989"/>
      <c r="U254" s="989"/>
      <c r="V254" s="989"/>
      <c r="W254" s="989"/>
    </row>
    <row r="255" spans="1:23" ht="13.5" customHeight="1" x14ac:dyDescent="0.3">
      <c r="A255" s="946" t="s">
        <v>321</v>
      </c>
      <c r="B255" s="947" t="s">
        <v>322</v>
      </c>
      <c r="C255" s="947" t="s">
        <v>859</v>
      </c>
      <c r="D255" s="947" t="s">
        <v>33</v>
      </c>
      <c r="E255" s="947" t="s">
        <v>75</v>
      </c>
      <c r="F255" s="935">
        <v>68.146666666666661</v>
      </c>
      <c r="G255" s="936">
        <v>55.919999999999995</v>
      </c>
      <c r="H255" s="948">
        <v>61.669999999999995</v>
      </c>
      <c r="I255" s="1012">
        <v>132</v>
      </c>
      <c r="J255" s="1013">
        <v>156</v>
      </c>
      <c r="K255" s="1014">
        <v>288</v>
      </c>
      <c r="L255" s="940">
        <v>44</v>
      </c>
      <c r="M255" s="941">
        <v>52</v>
      </c>
      <c r="N255" s="942">
        <v>96</v>
      </c>
      <c r="O255" s="949">
        <v>15</v>
      </c>
      <c r="P255" s="949">
        <v>50</v>
      </c>
      <c r="Q255" s="945">
        <v>26</v>
      </c>
      <c r="S255" s="989"/>
      <c r="T255" s="989"/>
      <c r="U255" s="989"/>
      <c r="V255" s="989"/>
      <c r="W255" s="989"/>
    </row>
    <row r="256" spans="1:23" ht="13.5" customHeight="1" x14ac:dyDescent="0.3">
      <c r="A256" s="946" t="s">
        <v>323</v>
      </c>
      <c r="B256" s="947" t="s">
        <v>324</v>
      </c>
      <c r="C256" s="947" t="s">
        <v>859</v>
      </c>
      <c r="D256" s="947" t="s">
        <v>33</v>
      </c>
      <c r="E256" s="947" t="s">
        <v>75</v>
      </c>
      <c r="F256" s="935">
        <v>60.633333333333326</v>
      </c>
      <c r="G256" s="936">
        <v>54.316666666666663</v>
      </c>
      <c r="H256" s="948">
        <v>57.393333333333338</v>
      </c>
      <c r="I256" s="1012">
        <v>198</v>
      </c>
      <c r="J256" s="1013">
        <v>256</v>
      </c>
      <c r="K256" s="1014">
        <v>454</v>
      </c>
      <c r="L256" s="940">
        <v>66</v>
      </c>
      <c r="M256" s="941">
        <v>85.333333333333329</v>
      </c>
      <c r="N256" s="942">
        <v>151.33333333333334</v>
      </c>
      <c r="O256" s="949">
        <v>44</v>
      </c>
      <c r="P256" s="949">
        <v>86</v>
      </c>
      <c r="Q256" s="945">
        <v>33</v>
      </c>
      <c r="S256" s="989"/>
      <c r="T256" s="989"/>
      <c r="U256" s="989"/>
      <c r="V256" s="989"/>
      <c r="W256" s="989"/>
    </row>
    <row r="257" spans="1:23" ht="13.5" customHeight="1" x14ac:dyDescent="0.3">
      <c r="A257" s="946" t="s">
        <v>315</v>
      </c>
      <c r="B257" s="947" t="s">
        <v>316</v>
      </c>
      <c r="C257" s="947" t="s">
        <v>859</v>
      </c>
      <c r="D257" s="947" t="s">
        <v>33</v>
      </c>
      <c r="E257" s="947" t="s">
        <v>75</v>
      </c>
      <c r="F257" s="935">
        <v>60.800000000000004</v>
      </c>
      <c r="G257" s="936">
        <v>57.71</v>
      </c>
      <c r="H257" s="948">
        <v>59.563333333333333</v>
      </c>
      <c r="I257" s="1012">
        <v>158</v>
      </c>
      <c r="J257" s="1013">
        <v>212</v>
      </c>
      <c r="K257" s="1014">
        <v>370</v>
      </c>
      <c r="L257" s="940">
        <v>52.666666666666664</v>
      </c>
      <c r="M257" s="941">
        <v>70.666666666666671</v>
      </c>
      <c r="N257" s="942">
        <v>123.33333333333333</v>
      </c>
      <c r="O257" s="949">
        <v>28</v>
      </c>
      <c r="P257" s="949">
        <v>65</v>
      </c>
      <c r="Q257" s="945">
        <v>53</v>
      </c>
      <c r="S257" s="989"/>
      <c r="T257" s="989"/>
      <c r="U257" s="989"/>
      <c r="V257" s="989"/>
      <c r="W257" s="989"/>
    </row>
    <row r="258" spans="1:23" ht="13.5" customHeight="1" x14ac:dyDescent="0.3">
      <c r="A258" s="946" t="s">
        <v>317</v>
      </c>
      <c r="B258" s="947" t="s">
        <v>318</v>
      </c>
      <c r="C258" s="947" t="s">
        <v>859</v>
      </c>
      <c r="D258" s="947" t="s">
        <v>33</v>
      </c>
      <c r="E258" s="947" t="s">
        <v>75</v>
      </c>
      <c r="F258" s="935">
        <v>68.273333333333326</v>
      </c>
      <c r="G258" s="936">
        <v>48.336666666666666</v>
      </c>
      <c r="H258" s="948">
        <v>56.606666666666662</v>
      </c>
      <c r="I258" s="1012">
        <v>202</v>
      </c>
      <c r="J258" s="1013">
        <v>200</v>
      </c>
      <c r="K258" s="1014">
        <v>402</v>
      </c>
      <c r="L258" s="940">
        <v>67.333333333333329</v>
      </c>
      <c r="M258" s="941">
        <v>66.666666666666671</v>
      </c>
      <c r="N258" s="942">
        <v>134</v>
      </c>
      <c r="O258" s="949">
        <v>51</v>
      </c>
      <c r="P258" s="949">
        <v>94</v>
      </c>
      <c r="Q258" s="945">
        <v>70</v>
      </c>
      <c r="S258" s="989"/>
      <c r="T258" s="989"/>
      <c r="U258" s="989"/>
      <c r="V258" s="989"/>
      <c r="W258" s="989"/>
    </row>
    <row r="259" spans="1:23" ht="13.5" customHeight="1" x14ac:dyDescent="0.3">
      <c r="A259" s="946" t="s">
        <v>319</v>
      </c>
      <c r="B259" s="947" t="s">
        <v>320</v>
      </c>
      <c r="C259" s="947" t="s">
        <v>859</v>
      </c>
      <c r="D259" s="947" t="s">
        <v>33</v>
      </c>
      <c r="E259" s="947" t="s">
        <v>75</v>
      </c>
      <c r="F259" s="935">
        <v>66.176666666666662</v>
      </c>
      <c r="G259" s="936">
        <v>56.313333333333333</v>
      </c>
      <c r="H259" s="948">
        <v>60.550000000000004</v>
      </c>
      <c r="I259" s="1012">
        <v>165</v>
      </c>
      <c r="J259" s="1013">
        <v>225</v>
      </c>
      <c r="K259" s="1014">
        <v>390</v>
      </c>
      <c r="L259" s="940">
        <v>55</v>
      </c>
      <c r="M259" s="941">
        <v>75</v>
      </c>
      <c r="N259" s="942">
        <v>130</v>
      </c>
      <c r="O259" s="949">
        <v>17</v>
      </c>
      <c r="P259" s="949">
        <v>52</v>
      </c>
      <c r="Q259" s="945">
        <v>123</v>
      </c>
      <c r="S259" s="989"/>
      <c r="T259" s="989"/>
      <c r="U259" s="989"/>
      <c r="V259" s="989"/>
      <c r="W259" s="989"/>
    </row>
    <row r="260" spans="1:23" ht="13.5" customHeight="1" x14ac:dyDescent="0.3">
      <c r="A260" s="946" t="s">
        <v>607</v>
      </c>
      <c r="B260" s="947" t="s">
        <v>608</v>
      </c>
      <c r="C260" s="947" t="s">
        <v>853</v>
      </c>
      <c r="D260" s="947" t="s">
        <v>30</v>
      </c>
      <c r="E260" s="947" t="s">
        <v>75</v>
      </c>
      <c r="F260" s="935">
        <v>55.376666666666665</v>
      </c>
      <c r="G260" s="936">
        <v>51.813333333333333</v>
      </c>
      <c r="H260" s="948">
        <v>54.586666666666666</v>
      </c>
      <c r="I260" s="1012">
        <v>90</v>
      </c>
      <c r="J260" s="1013">
        <v>111</v>
      </c>
      <c r="K260" s="1014">
        <v>201</v>
      </c>
      <c r="L260" s="940">
        <v>30</v>
      </c>
      <c r="M260" s="941">
        <v>37</v>
      </c>
      <c r="N260" s="942">
        <v>67</v>
      </c>
      <c r="O260" s="949">
        <v>78</v>
      </c>
      <c r="P260" s="949">
        <v>125</v>
      </c>
      <c r="Q260" s="945">
        <v>98</v>
      </c>
      <c r="S260" s="989"/>
      <c r="T260" s="989"/>
      <c r="U260" s="989"/>
      <c r="V260" s="989"/>
      <c r="W260" s="989"/>
    </row>
    <row r="261" spans="1:23" ht="13.5" customHeight="1" x14ac:dyDescent="0.3">
      <c r="A261" s="946" t="s">
        <v>605</v>
      </c>
      <c r="B261" s="947" t="s">
        <v>606</v>
      </c>
      <c r="C261" s="947" t="s">
        <v>853</v>
      </c>
      <c r="D261" s="947" t="s">
        <v>30</v>
      </c>
      <c r="E261" s="947" t="s">
        <v>75</v>
      </c>
      <c r="F261" s="935">
        <v>58.9</v>
      </c>
      <c r="G261" s="936">
        <v>42.273333333333333</v>
      </c>
      <c r="H261" s="948">
        <v>48.786666666666669</v>
      </c>
      <c r="I261" s="1012">
        <v>49</v>
      </c>
      <c r="J261" s="1013">
        <v>54</v>
      </c>
      <c r="K261" s="1014">
        <v>103</v>
      </c>
      <c r="L261" s="940">
        <v>16.333333333333332</v>
      </c>
      <c r="M261" s="941">
        <v>18</v>
      </c>
      <c r="N261" s="942">
        <v>34.333333333333336</v>
      </c>
      <c r="O261" s="949">
        <v>152</v>
      </c>
      <c r="P261" s="949">
        <v>214</v>
      </c>
      <c r="Q261" s="945">
        <v>147</v>
      </c>
      <c r="S261" s="989"/>
      <c r="T261" s="989"/>
      <c r="U261" s="989"/>
      <c r="V261" s="989"/>
      <c r="W261" s="989"/>
    </row>
    <row r="262" spans="1:23" ht="13.5" customHeight="1" x14ac:dyDescent="0.3">
      <c r="A262" s="946" t="s">
        <v>609</v>
      </c>
      <c r="B262" s="947" t="s">
        <v>610</v>
      </c>
      <c r="C262" s="947" t="s">
        <v>853</v>
      </c>
      <c r="D262" s="947" t="s">
        <v>30</v>
      </c>
      <c r="E262" s="947" t="s">
        <v>75</v>
      </c>
      <c r="F262" s="935">
        <v>49.50333333333333</v>
      </c>
      <c r="G262" s="936">
        <v>50.859999999999992</v>
      </c>
      <c r="H262" s="948">
        <v>50.396666666666668</v>
      </c>
      <c r="I262" s="1012">
        <v>70</v>
      </c>
      <c r="J262" s="1013">
        <v>99</v>
      </c>
      <c r="K262" s="1014">
        <v>169</v>
      </c>
      <c r="L262" s="940">
        <v>23.333333333333332</v>
      </c>
      <c r="M262" s="941">
        <v>33</v>
      </c>
      <c r="N262" s="942">
        <v>56.333333333333336</v>
      </c>
      <c r="O262" s="949">
        <v>130</v>
      </c>
      <c r="P262" s="949">
        <v>187</v>
      </c>
      <c r="Q262" s="945">
        <v>212</v>
      </c>
      <c r="S262" s="989"/>
      <c r="T262" s="989"/>
      <c r="U262" s="989"/>
      <c r="V262" s="989"/>
      <c r="W262" s="989"/>
    </row>
    <row r="263" spans="1:23" ht="13.5" customHeight="1" x14ac:dyDescent="0.3">
      <c r="A263" s="946" t="s">
        <v>611</v>
      </c>
      <c r="B263" s="947" t="s">
        <v>612</v>
      </c>
      <c r="C263" s="947" t="s">
        <v>853</v>
      </c>
      <c r="D263" s="947" t="s">
        <v>30</v>
      </c>
      <c r="E263" s="947" t="s">
        <v>75</v>
      </c>
      <c r="F263" s="935">
        <v>41.513333333333328</v>
      </c>
      <c r="G263" s="936">
        <v>38.69</v>
      </c>
      <c r="H263" s="948">
        <v>39.590000000000003</v>
      </c>
      <c r="I263" s="1012">
        <v>93</v>
      </c>
      <c r="J263" s="1013">
        <v>122</v>
      </c>
      <c r="K263" s="1014">
        <v>215</v>
      </c>
      <c r="L263" s="940">
        <v>31</v>
      </c>
      <c r="M263" s="941">
        <v>40.666666666666664</v>
      </c>
      <c r="N263" s="942">
        <v>71.666666666666671</v>
      </c>
      <c r="O263" s="949">
        <v>277</v>
      </c>
      <c r="P263" s="949">
        <v>341</v>
      </c>
      <c r="Q263" s="945">
        <v>245</v>
      </c>
      <c r="S263" s="989"/>
      <c r="T263" s="989"/>
      <c r="U263" s="989"/>
      <c r="V263" s="989"/>
      <c r="W263" s="989"/>
    </row>
    <row r="264" spans="1:23" ht="13.5" customHeight="1" x14ac:dyDescent="0.3">
      <c r="A264" s="946" t="s">
        <v>613</v>
      </c>
      <c r="B264" s="947" t="s">
        <v>614</v>
      </c>
      <c r="C264" s="947" t="s">
        <v>853</v>
      </c>
      <c r="D264" s="947" t="s">
        <v>30</v>
      </c>
      <c r="E264" s="947" t="s">
        <v>75</v>
      </c>
      <c r="F264" s="935">
        <v>43.49666666666667</v>
      </c>
      <c r="G264" s="936">
        <v>43.22</v>
      </c>
      <c r="H264" s="948">
        <v>43.410000000000004</v>
      </c>
      <c r="I264" s="1012">
        <v>80</v>
      </c>
      <c r="J264" s="1013">
        <v>118</v>
      </c>
      <c r="K264" s="1014">
        <v>198</v>
      </c>
      <c r="L264" s="940">
        <v>26.666666666666668</v>
      </c>
      <c r="M264" s="941">
        <v>39.333333333333336</v>
      </c>
      <c r="N264" s="942">
        <v>66</v>
      </c>
      <c r="O264" s="949">
        <v>238</v>
      </c>
      <c r="P264" s="949">
        <v>302</v>
      </c>
      <c r="Q264" s="945">
        <v>249</v>
      </c>
      <c r="S264" s="989"/>
      <c r="T264" s="989"/>
      <c r="U264" s="989"/>
      <c r="V264" s="989"/>
      <c r="W264" s="989"/>
    </row>
    <row r="265" spans="1:23" ht="13.5" customHeight="1" x14ac:dyDescent="0.3">
      <c r="A265" s="946" t="s">
        <v>621</v>
      </c>
      <c r="B265" s="947" t="s">
        <v>622</v>
      </c>
      <c r="C265" s="947" t="s">
        <v>30</v>
      </c>
      <c r="D265" s="947" t="s">
        <v>30</v>
      </c>
      <c r="E265" s="947" t="s">
        <v>75</v>
      </c>
      <c r="F265" s="935">
        <v>58.319999999999993</v>
      </c>
      <c r="G265" s="936">
        <v>53.846666666666671</v>
      </c>
      <c r="H265" s="948">
        <v>56.286666666666669</v>
      </c>
      <c r="I265" s="1012">
        <v>197</v>
      </c>
      <c r="J265" s="1013">
        <v>246</v>
      </c>
      <c r="K265" s="1014">
        <v>443</v>
      </c>
      <c r="L265" s="940">
        <v>65.666666666666671</v>
      </c>
      <c r="M265" s="941">
        <v>82</v>
      </c>
      <c r="N265" s="942">
        <v>147.66666666666666</v>
      </c>
      <c r="O265" s="949">
        <v>60</v>
      </c>
      <c r="P265" s="949">
        <v>103</v>
      </c>
      <c r="Q265" s="945">
        <v>6</v>
      </c>
      <c r="S265" s="989"/>
      <c r="T265" s="989"/>
      <c r="U265" s="989"/>
      <c r="V265" s="989"/>
      <c r="W265" s="989"/>
    </row>
    <row r="266" spans="1:23" ht="13.5" customHeight="1" x14ac:dyDescent="0.3">
      <c r="A266" s="946" t="s">
        <v>615</v>
      </c>
      <c r="B266" s="947" t="s">
        <v>616</v>
      </c>
      <c r="C266" s="947" t="s">
        <v>30</v>
      </c>
      <c r="D266" s="947" t="s">
        <v>30</v>
      </c>
      <c r="E266" s="947" t="s">
        <v>75</v>
      </c>
      <c r="F266" s="935">
        <v>60.573333333333331</v>
      </c>
      <c r="G266" s="936">
        <v>50.419999999999995</v>
      </c>
      <c r="H266" s="948">
        <v>54.85</v>
      </c>
      <c r="I266" s="1012">
        <v>627</v>
      </c>
      <c r="J266" s="1013">
        <v>733</v>
      </c>
      <c r="K266" s="1014">
        <v>1360</v>
      </c>
      <c r="L266" s="940">
        <v>209</v>
      </c>
      <c r="M266" s="941">
        <v>244.33333333333334</v>
      </c>
      <c r="N266" s="942">
        <v>453.33333333333331</v>
      </c>
      <c r="O266" s="949">
        <v>74</v>
      </c>
      <c r="P266" s="949">
        <v>121</v>
      </c>
      <c r="Q266" s="945">
        <v>7</v>
      </c>
      <c r="S266" s="989"/>
      <c r="T266" s="989"/>
      <c r="U266" s="989"/>
      <c r="V266" s="989"/>
      <c r="W266" s="989"/>
    </row>
    <row r="267" spans="1:23" ht="13.5" customHeight="1" x14ac:dyDescent="0.3">
      <c r="A267" s="946" t="s">
        <v>627</v>
      </c>
      <c r="B267" s="947" t="s">
        <v>628</v>
      </c>
      <c r="C267" s="947" t="s">
        <v>30</v>
      </c>
      <c r="D267" s="947" t="s">
        <v>30</v>
      </c>
      <c r="E267" s="947" t="s">
        <v>75</v>
      </c>
      <c r="F267" s="935">
        <v>61.176666666666655</v>
      </c>
      <c r="G267" s="936">
        <v>57.300000000000004</v>
      </c>
      <c r="H267" s="948">
        <v>59.236666666666672</v>
      </c>
      <c r="I267" s="1012">
        <v>185</v>
      </c>
      <c r="J267" s="1013">
        <v>239</v>
      </c>
      <c r="K267" s="1014">
        <v>424</v>
      </c>
      <c r="L267" s="940">
        <v>61.666666666666664</v>
      </c>
      <c r="M267" s="941">
        <v>79.666666666666671</v>
      </c>
      <c r="N267" s="942">
        <v>141.33333333333334</v>
      </c>
      <c r="O267" s="949">
        <v>31</v>
      </c>
      <c r="P267" s="949">
        <v>68</v>
      </c>
      <c r="Q267" s="945">
        <v>18</v>
      </c>
      <c r="S267" s="989"/>
      <c r="T267" s="989"/>
      <c r="U267" s="989"/>
      <c r="V267" s="989"/>
      <c r="W267" s="989"/>
    </row>
    <row r="268" spans="1:23" ht="13.5" customHeight="1" x14ac:dyDescent="0.3">
      <c r="A268" s="946" t="s">
        <v>625</v>
      </c>
      <c r="B268" s="947" t="s">
        <v>626</v>
      </c>
      <c r="C268" s="947" t="s">
        <v>30</v>
      </c>
      <c r="D268" s="947" t="s">
        <v>30</v>
      </c>
      <c r="E268" s="947" t="s">
        <v>75</v>
      </c>
      <c r="F268" s="935">
        <v>58.97</v>
      </c>
      <c r="G268" s="936">
        <v>54.26</v>
      </c>
      <c r="H268" s="948">
        <v>56.366666666666667</v>
      </c>
      <c r="I268" s="1012">
        <v>193</v>
      </c>
      <c r="J268" s="1013">
        <v>249</v>
      </c>
      <c r="K268" s="1014">
        <v>442</v>
      </c>
      <c r="L268" s="940">
        <v>64.333333333333329</v>
      </c>
      <c r="M268" s="941">
        <v>83</v>
      </c>
      <c r="N268" s="942">
        <v>147.33333333333334</v>
      </c>
      <c r="O268" s="949">
        <v>57</v>
      </c>
      <c r="P268" s="949">
        <v>100</v>
      </c>
      <c r="Q268" s="945">
        <v>28</v>
      </c>
      <c r="S268" s="989"/>
      <c r="T268" s="989"/>
      <c r="U268" s="989"/>
      <c r="V268" s="989"/>
      <c r="W268" s="989"/>
    </row>
    <row r="269" spans="1:23" ht="13.5" customHeight="1" x14ac:dyDescent="0.3">
      <c r="A269" s="946" t="s">
        <v>617</v>
      </c>
      <c r="B269" s="947" t="s">
        <v>618</v>
      </c>
      <c r="C269" s="947" t="s">
        <v>30</v>
      </c>
      <c r="D269" s="947" t="s">
        <v>30</v>
      </c>
      <c r="E269" s="947" t="s">
        <v>75</v>
      </c>
      <c r="F269" s="935">
        <v>55.580000000000005</v>
      </c>
      <c r="G269" s="936">
        <v>50.423333333333325</v>
      </c>
      <c r="H269" s="948">
        <v>53.35</v>
      </c>
      <c r="I269" s="1012">
        <v>194</v>
      </c>
      <c r="J269" s="1013">
        <v>241</v>
      </c>
      <c r="K269" s="1014">
        <v>435</v>
      </c>
      <c r="L269" s="940">
        <v>64.666666666666671</v>
      </c>
      <c r="M269" s="941">
        <v>80.333333333333329</v>
      </c>
      <c r="N269" s="942">
        <v>145</v>
      </c>
      <c r="O269" s="949">
        <v>95</v>
      </c>
      <c r="P269" s="949">
        <v>146</v>
      </c>
      <c r="Q269" s="945">
        <v>72</v>
      </c>
      <c r="S269" s="989"/>
      <c r="T269" s="989"/>
      <c r="U269" s="989"/>
      <c r="V269" s="989"/>
      <c r="W269" s="989"/>
    </row>
    <row r="270" spans="1:23" ht="13.5" customHeight="1" x14ac:dyDescent="0.3">
      <c r="A270" s="946" t="s">
        <v>619</v>
      </c>
      <c r="B270" s="947" t="s">
        <v>620</v>
      </c>
      <c r="C270" s="947" t="s">
        <v>30</v>
      </c>
      <c r="D270" s="947" t="s">
        <v>30</v>
      </c>
      <c r="E270" s="947" t="s">
        <v>75</v>
      </c>
      <c r="F270" s="935">
        <v>48.096666666666664</v>
      </c>
      <c r="G270" s="936">
        <v>45.813333333333333</v>
      </c>
      <c r="H270" s="948">
        <v>47.226666666666667</v>
      </c>
      <c r="I270" s="1012">
        <v>206</v>
      </c>
      <c r="J270" s="1013">
        <v>273</v>
      </c>
      <c r="K270" s="1014">
        <v>479</v>
      </c>
      <c r="L270" s="940">
        <v>68.666666666666671</v>
      </c>
      <c r="M270" s="941">
        <v>91</v>
      </c>
      <c r="N270" s="942">
        <v>159.66666666666666</v>
      </c>
      <c r="O270" s="949">
        <v>176</v>
      </c>
      <c r="P270" s="949">
        <v>238</v>
      </c>
      <c r="Q270" s="945">
        <v>99</v>
      </c>
    </row>
    <row r="271" spans="1:23" ht="13.5" customHeight="1" x14ac:dyDescent="0.3">
      <c r="A271" s="946" t="s">
        <v>623</v>
      </c>
      <c r="B271" s="947" t="s">
        <v>624</v>
      </c>
      <c r="C271" s="947" t="s">
        <v>30</v>
      </c>
      <c r="D271" s="947" t="s">
        <v>30</v>
      </c>
      <c r="E271" s="947" t="s">
        <v>75</v>
      </c>
      <c r="F271" s="935">
        <v>42.036666666666669</v>
      </c>
      <c r="G271" s="936">
        <v>46.723333333333329</v>
      </c>
      <c r="H271" s="948">
        <v>45.363333333333337</v>
      </c>
      <c r="I271" s="1012">
        <v>129</v>
      </c>
      <c r="J271" s="1013">
        <v>216</v>
      </c>
      <c r="K271" s="1014">
        <v>345</v>
      </c>
      <c r="L271" s="940">
        <v>43</v>
      </c>
      <c r="M271" s="941">
        <v>72</v>
      </c>
      <c r="N271" s="942">
        <v>115</v>
      </c>
      <c r="O271" s="949">
        <v>211</v>
      </c>
      <c r="P271" s="949">
        <v>273</v>
      </c>
      <c r="Q271" s="945">
        <v>196</v>
      </c>
      <c r="S271" s="989"/>
      <c r="T271" s="989"/>
      <c r="U271" s="989"/>
      <c r="V271" s="989"/>
      <c r="W271" s="989"/>
    </row>
    <row r="272" spans="1:23" ht="13.5" customHeight="1" x14ac:dyDescent="0.3">
      <c r="A272" s="946" t="s">
        <v>524</v>
      </c>
      <c r="B272" s="947" t="s">
        <v>525</v>
      </c>
      <c r="C272" s="947" t="s">
        <v>854</v>
      </c>
      <c r="D272" s="947" t="s">
        <v>28</v>
      </c>
      <c r="E272" s="947" t="s">
        <v>75</v>
      </c>
      <c r="F272" s="935">
        <v>54.293333333333329</v>
      </c>
      <c r="G272" s="936">
        <v>37.953333333333333</v>
      </c>
      <c r="H272" s="948">
        <v>44.50333333333333</v>
      </c>
      <c r="I272" s="1012">
        <v>57</v>
      </c>
      <c r="J272" s="1013">
        <v>60</v>
      </c>
      <c r="K272" s="1014">
        <v>117</v>
      </c>
      <c r="L272" s="940">
        <v>19</v>
      </c>
      <c r="M272" s="941">
        <v>20</v>
      </c>
      <c r="N272" s="942">
        <v>39</v>
      </c>
      <c r="O272" s="949">
        <v>223</v>
      </c>
      <c r="P272" s="949">
        <v>286</v>
      </c>
      <c r="Q272" s="945">
        <v>127</v>
      </c>
      <c r="S272" s="989"/>
      <c r="T272" s="989"/>
      <c r="U272" s="989"/>
      <c r="V272" s="989"/>
      <c r="W272" s="989"/>
    </row>
    <row r="273" spans="1:23" ht="13.5" customHeight="1" x14ac:dyDescent="0.3">
      <c r="A273" s="946" t="s">
        <v>520</v>
      </c>
      <c r="B273" s="947" t="s">
        <v>521</v>
      </c>
      <c r="C273" s="947" t="s">
        <v>854</v>
      </c>
      <c r="D273" s="947" t="s">
        <v>28</v>
      </c>
      <c r="E273" s="947" t="s">
        <v>75</v>
      </c>
      <c r="F273" s="935">
        <v>55.516666666666673</v>
      </c>
      <c r="G273" s="936">
        <v>45.166666666666664</v>
      </c>
      <c r="H273" s="948">
        <v>50.00333333333333</v>
      </c>
      <c r="I273" s="1012">
        <v>173</v>
      </c>
      <c r="J273" s="1013">
        <v>212</v>
      </c>
      <c r="K273" s="1014">
        <v>385</v>
      </c>
      <c r="L273" s="940">
        <v>57.666666666666664</v>
      </c>
      <c r="M273" s="941">
        <v>70.666666666666671</v>
      </c>
      <c r="N273" s="942">
        <v>128.33333333333334</v>
      </c>
      <c r="O273" s="949">
        <v>131</v>
      </c>
      <c r="P273" s="949">
        <v>188</v>
      </c>
      <c r="Q273" s="945">
        <v>144</v>
      </c>
      <c r="S273" s="989"/>
      <c r="T273" s="989"/>
      <c r="U273" s="989"/>
      <c r="V273" s="989"/>
      <c r="W273" s="989"/>
    </row>
    <row r="274" spans="1:23" ht="13.5" customHeight="1" x14ac:dyDescent="0.3">
      <c r="A274" s="946" t="s">
        <v>518</v>
      </c>
      <c r="B274" s="947" t="s">
        <v>519</v>
      </c>
      <c r="C274" s="947" t="s">
        <v>854</v>
      </c>
      <c r="D274" s="947" t="s">
        <v>28</v>
      </c>
      <c r="E274" s="947" t="s">
        <v>75</v>
      </c>
      <c r="F274" s="935">
        <v>51.363333333333337</v>
      </c>
      <c r="G274" s="936">
        <v>33.159999999999997</v>
      </c>
      <c r="H274" s="948">
        <v>41.743333333333332</v>
      </c>
      <c r="I274" s="1012">
        <v>53</v>
      </c>
      <c r="J274" s="1013">
        <v>50</v>
      </c>
      <c r="K274" s="1014">
        <v>103</v>
      </c>
      <c r="L274" s="940">
        <v>17.666666666666668</v>
      </c>
      <c r="M274" s="941">
        <v>16.666666666666668</v>
      </c>
      <c r="N274" s="942">
        <v>34.333333333333336</v>
      </c>
      <c r="O274" s="949">
        <v>260</v>
      </c>
      <c r="P274" s="949">
        <v>324</v>
      </c>
      <c r="Q274" s="945">
        <v>154</v>
      </c>
      <c r="S274" s="989"/>
      <c r="T274" s="989"/>
      <c r="U274" s="989"/>
      <c r="V274" s="989"/>
      <c r="W274" s="989"/>
    </row>
    <row r="275" spans="1:23" ht="13.5" customHeight="1" x14ac:dyDescent="0.3">
      <c r="A275" s="946" t="s">
        <v>530</v>
      </c>
      <c r="B275" s="947" t="s">
        <v>531</v>
      </c>
      <c r="C275" s="947" t="s">
        <v>854</v>
      </c>
      <c r="D275" s="947" t="s">
        <v>28</v>
      </c>
      <c r="E275" s="947" t="s">
        <v>75</v>
      </c>
      <c r="F275" s="935">
        <v>39.03</v>
      </c>
      <c r="G275" s="936">
        <v>52.476666666666667</v>
      </c>
      <c r="H275" s="948">
        <v>47.766666666666673</v>
      </c>
      <c r="I275" s="1012">
        <v>67</v>
      </c>
      <c r="J275" s="1013">
        <v>143</v>
      </c>
      <c r="K275" s="1014">
        <v>210</v>
      </c>
      <c r="L275" s="940">
        <v>22.333333333333332</v>
      </c>
      <c r="M275" s="941">
        <v>47.666666666666664</v>
      </c>
      <c r="N275" s="942">
        <v>70</v>
      </c>
      <c r="O275" s="949">
        <v>167</v>
      </c>
      <c r="P275" s="949">
        <v>229</v>
      </c>
      <c r="Q275" s="945">
        <v>161</v>
      </c>
      <c r="S275" s="989"/>
      <c r="T275" s="989"/>
      <c r="U275" s="989"/>
      <c r="V275" s="989"/>
      <c r="W275" s="989"/>
    </row>
    <row r="276" spans="1:23" ht="13.5" customHeight="1" x14ac:dyDescent="0.3">
      <c r="A276" s="946" t="s">
        <v>522</v>
      </c>
      <c r="B276" s="947" t="s">
        <v>523</v>
      </c>
      <c r="C276" s="947" t="s">
        <v>854</v>
      </c>
      <c r="D276" s="947" t="s">
        <v>28</v>
      </c>
      <c r="E276" s="947" t="s">
        <v>75</v>
      </c>
      <c r="F276" s="935">
        <v>48.306666666666672</v>
      </c>
      <c r="G276" s="936">
        <v>45.043333333333329</v>
      </c>
      <c r="H276" s="948">
        <v>46.563333333333333</v>
      </c>
      <c r="I276" s="1012">
        <v>111</v>
      </c>
      <c r="J276" s="1013">
        <v>153</v>
      </c>
      <c r="K276" s="1014">
        <v>264</v>
      </c>
      <c r="L276" s="940">
        <v>37</v>
      </c>
      <c r="M276" s="941">
        <v>51</v>
      </c>
      <c r="N276" s="942">
        <v>88</v>
      </c>
      <c r="O276" s="949">
        <v>188</v>
      </c>
      <c r="P276" s="949">
        <v>250</v>
      </c>
      <c r="Q276" s="945">
        <v>204</v>
      </c>
      <c r="S276" s="989"/>
      <c r="T276" s="989"/>
      <c r="U276" s="989"/>
      <c r="V276" s="989"/>
      <c r="W276" s="989"/>
    </row>
    <row r="277" spans="1:23" ht="13.5" customHeight="1" x14ac:dyDescent="0.3">
      <c r="A277" s="946" t="s">
        <v>526</v>
      </c>
      <c r="B277" s="947" t="s">
        <v>527</v>
      </c>
      <c r="C277" s="947" t="s">
        <v>854</v>
      </c>
      <c r="D277" s="947" t="s">
        <v>28</v>
      </c>
      <c r="E277" s="947" t="s">
        <v>75</v>
      </c>
      <c r="F277" s="935">
        <v>48.206666666666671</v>
      </c>
      <c r="G277" s="936">
        <v>40.386666666666663</v>
      </c>
      <c r="H277" s="948">
        <v>43.346666666666664</v>
      </c>
      <c r="I277" s="1012">
        <v>104</v>
      </c>
      <c r="J277" s="1013">
        <v>130</v>
      </c>
      <c r="K277" s="1014">
        <v>234</v>
      </c>
      <c r="L277" s="940">
        <v>34.666666666666664</v>
      </c>
      <c r="M277" s="941">
        <v>43.333333333333336</v>
      </c>
      <c r="N277" s="942">
        <v>78</v>
      </c>
      <c r="O277" s="949">
        <v>239</v>
      </c>
      <c r="P277" s="949">
        <v>303</v>
      </c>
      <c r="Q277" s="945">
        <v>271</v>
      </c>
    </row>
    <row r="278" spans="1:23" ht="13.5" customHeight="1" x14ac:dyDescent="0.3">
      <c r="A278" s="946" t="s">
        <v>528</v>
      </c>
      <c r="B278" s="947" t="s">
        <v>529</v>
      </c>
      <c r="C278" s="947" t="s">
        <v>854</v>
      </c>
      <c r="D278" s="947" t="s">
        <v>28</v>
      </c>
      <c r="E278" s="947" t="s">
        <v>75</v>
      </c>
      <c r="F278" s="935">
        <v>51.443333333333335</v>
      </c>
      <c r="G278" s="936">
        <v>41.186666666666667</v>
      </c>
      <c r="H278" s="948">
        <v>45.660000000000004</v>
      </c>
      <c r="I278" s="1012">
        <v>107</v>
      </c>
      <c r="J278" s="1013">
        <v>130</v>
      </c>
      <c r="K278" s="1014">
        <v>237</v>
      </c>
      <c r="L278" s="940">
        <v>35.666666666666664</v>
      </c>
      <c r="M278" s="941">
        <v>43.333333333333336</v>
      </c>
      <c r="N278" s="942">
        <v>79</v>
      </c>
      <c r="O278" s="949">
        <v>206</v>
      </c>
      <c r="P278" s="949">
        <v>268</v>
      </c>
      <c r="Q278" s="945">
        <v>292</v>
      </c>
      <c r="S278" s="989"/>
      <c r="T278" s="989"/>
      <c r="U278" s="989"/>
      <c r="V278" s="989"/>
      <c r="W278" s="989"/>
    </row>
    <row r="279" spans="1:23" ht="13.5" customHeight="1" x14ac:dyDescent="0.3">
      <c r="A279" s="946" t="s">
        <v>578</v>
      </c>
      <c r="B279" s="947" t="s">
        <v>579</v>
      </c>
      <c r="C279" s="947" t="s">
        <v>580</v>
      </c>
      <c r="D279" s="947" t="s">
        <v>26</v>
      </c>
      <c r="E279" s="947" t="s">
        <v>75</v>
      </c>
      <c r="F279" s="935">
        <v>59.556666666666672</v>
      </c>
      <c r="G279" s="936">
        <v>49.393333333333338</v>
      </c>
      <c r="H279" s="948">
        <v>54.006666666666668</v>
      </c>
      <c r="I279" s="1012">
        <v>149</v>
      </c>
      <c r="J279" s="1013">
        <v>163</v>
      </c>
      <c r="K279" s="1014">
        <v>312</v>
      </c>
      <c r="L279" s="940">
        <v>49.666666666666664</v>
      </c>
      <c r="M279" s="941">
        <v>54.333333333333336</v>
      </c>
      <c r="N279" s="942">
        <v>104</v>
      </c>
      <c r="O279" s="949">
        <v>87</v>
      </c>
      <c r="P279" s="949">
        <v>135</v>
      </c>
      <c r="Q279" s="945">
        <v>162</v>
      </c>
      <c r="S279" s="989"/>
      <c r="T279" s="989"/>
      <c r="U279" s="989"/>
      <c r="V279" s="989"/>
      <c r="W279" s="989"/>
    </row>
    <row r="280" spans="1:23" ht="13.5" customHeight="1" x14ac:dyDescent="0.3">
      <c r="A280" s="946" t="s">
        <v>581</v>
      </c>
      <c r="B280" s="947" t="s">
        <v>580</v>
      </c>
      <c r="C280" s="947" t="s">
        <v>580</v>
      </c>
      <c r="D280" s="947" t="s">
        <v>26</v>
      </c>
      <c r="E280" s="947" t="s">
        <v>75</v>
      </c>
      <c r="F280" s="935">
        <v>50.716666666666669</v>
      </c>
      <c r="G280" s="936">
        <v>49.22</v>
      </c>
      <c r="H280" s="948">
        <v>49.906666666666666</v>
      </c>
      <c r="I280" s="1012">
        <v>362</v>
      </c>
      <c r="J280" s="1013">
        <v>506</v>
      </c>
      <c r="K280" s="1014">
        <v>868</v>
      </c>
      <c r="L280" s="940">
        <v>120.66666666666667</v>
      </c>
      <c r="M280" s="941">
        <v>168.66666666666666</v>
      </c>
      <c r="N280" s="942">
        <v>289.33333333333331</v>
      </c>
      <c r="O280" s="949">
        <v>132</v>
      </c>
      <c r="P280" s="949">
        <v>190</v>
      </c>
      <c r="Q280" s="945">
        <v>223</v>
      </c>
      <c r="S280" s="989"/>
      <c r="T280" s="989"/>
      <c r="U280" s="989"/>
      <c r="V280" s="989"/>
      <c r="W280" s="989"/>
    </row>
    <row r="281" spans="1:23" ht="13.5" customHeight="1" x14ac:dyDescent="0.3">
      <c r="A281" s="946" t="s">
        <v>639</v>
      </c>
      <c r="B281" s="947" t="s">
        <v>640</v>
      </c>
      <c r="C281" s="947" t="s">
        <v>855</v>
      </c>
      <c r="D281" s="947" t="s">
        <v>30</v>
      </c>
      <c r="E281" s="947" t="s">
        <v>75</v>
      </c>
      <c r="F281" s="935">
        <v>64.413333333333341</v>
      </c>
      <c r="G281" s="936">
        <v>60.036666666666669</v>
      </c>
      <c r="H281" s="948">
        <v>62.04666666666666</v>
      </c>
      <c r="I281" s="1012">
        <v>100</v>
      </c>
      <c r="J281" s="1013">
        <v>130</v>
      </c>
      <c r="K281" s="1014">
        <v>230</v>
      </c>
      <c r="L281" s="940">
        <v>33.333333333333336</v>
      </c>
      <c r="M281" s="941">
        <v>43.333333333333336</v>
      </c>
      <c r="N281" s="942">
        <v>76.666666666666671</v>
      </c>
      <c r="O281" s="949">
        <v>12</v>
      </c>
      <c r="P281" s="949">
        <v>46</v>
      </c>
      <c r="Q281" s="945">
        <v>107</v>
      </c>
      <c r="S281" s="989"/>
      <c r="T281" s="989"/>
      <c r="U281" s="989"/>
      <c r="V281" s="989"/>
      <c r="W281" s="989"/>
    </row>
    <row r="282" spans="1:23" ht="13.5" customHeight="1" x14ac:dyDescent="0.3">
      <c r="A282" s="946" t="s">
        <v>633</v>
      </c>
      <c r="B282" s="947" t="s">
        <v>634</v>
      </c>
      <c r="C282" s="947" t="s">
        <v>855</v>
      </c>
      <c r="D282" s="947" t="s">
        <v>30</v>
      </c>
      <c r="E282" s="947" t="s">
        <v>75</v>
      </c>
      <c r="F282" s="935">
        <v>38.980000000000004</v>
      </c>
      <c r="G282" s="936">
        <v>53.273333333333341</v>
      </c>
      <c r="H282" s="948">
        <v>47.19</v>
      </c>
      <c r="I282" s="1012">
        <v>37</v>
      </c>
      <c r="J282" s="1013">
        <v>69</v>
      </c>
      <c r="K282" s="1014">
        <v>106</v>
      </c>
      <c r="L282" s="940">
        <v>12.333333333333334</v>
      </c>
      <c r="M282" s="941">
        <v>23</v>
      </c>
      <c r="N282" s="942">
        <v>35.333333333333336</v>
      </c>
      <c r="O282" s="949">
        <v>177</v>
      </c>
      <c r="P282" s="949">
        <v>239</v>
      </c>
      <c r="Q282" s="945">
        <v>114</v>
      </c>
      <c r="S282" s="989"/>
      <c r="T282" s="989"/>
      <c r="U282" s="989"/>
      <c r="V282" s="989"/>
      <c r="W282" s="989"/>
    </row>
    <row r="283" spans="1:23" ht="13.5" customHeight="1" x14ac:dyDescent="0.3">
      <c r="A283" s="946" t="s">
        <v>635</v>
      </c>
      <c r="B283" s="947" t="s">
        <v>636</v>
      </c>
      <c r="C283" s="947" t="s">
        <v>855</v>
      </c>
      <c r="D283" s="947" t="s">
        <v>30</v>
      </c>
      <c r="E283" s="947" t="s">
        <v>75</v>
      </c>
      <c r="F283" s="935">
        <v>68.540000000000006</v>
      </c>
      <c r="G283" s="936">
        <v>62.023333333333333</v>
      </c>
      <c r="H283" s="948">
        <v>65.866666666666674</v>
      </c>
      <c r="I283" s="1012">
        <v>78</v>
      </c>
      <c r="J283" s="1013">
        <v>103</v>
      </c>
      <c r="K283" s="1014">
        <v>181</v>
      </c>
      <c r="L283" s="940">
        <v>26</v>
      </c>
      <c r="M283" s="941">
        <v>34.333333333333336</v>
      </c>
      <c r="N283" s="942">
        <v>60.333333333333336</v>
      </c>
      <c r="O283" s="949">
        <v>4</v>
      </c>
      <c r="P283" s="949">
        <v>33</v>
      </c>
      <c r="Q283" s="945">
        <v>149</v>
      </c>
      <c r="S283" s="989"/>
      <c r="T283" s="989"/>
      <c r="U283" s="989"/>
      <c r="V283" s="989"/>
      <c r="W283" s="989"/>
    </row>
    <row r="284" spans="1:23" ht="13.5" customHeight="1" x14ac:dyDescent="0.3">
      <c r="A284" s="946" t="s">
        <v>637</v>
      </c>
      <c r="B284" s="947" t="s">
        <v>638</v>
      </c>
      <c r="C284" s="947" t="s">
        <v>855</v>
      </c>
      <c r="D284" s="947" t="s">
        <v>30</v>
      </c>
      <c r="E284" s="947" t="s">
        <v>75</v>
      </c>
      <c r="F284" s="935">
        <v>43.29</v>
      </c>
      <c r="G284" s="936">
        <v>45.056666666666672</v>
      </c>
      <c r="H284" s="948">
        <v>45.343333333333334</v>
      </c>
      <c r="I284" s="1012">
        <v>95</v>
      </c>
      <c r="J284" s="1013">
        <v>137</v>
      </c>
      <c r="K284" s="1014">
        <v>232</v>
      </c>
      <c r="L284" s="940">
        <v>31.666666666666668</v>
      </c>
      <c r="M284" s="941">
        <v>45.666666666666664</v>
      </c>
      <c r="N284" s="942">
        <v>77.333333333333329</v>
      </c>
      <c r="O284" s="949">
        <v>212</v>
      </c>
      <c r="P284" s="949">
        <v>274</v>
      </c>
      <c r="Q284" s="945">
        <v>179</v>
      </c>
      <c r="S284" s="989"/>
      <c r="T284" s="989"/>
      <c r="U284" s="989"/>
      <c r="V284" s="989"/>
      <c r="W284" s="989"/>
    </row>
    <row r="285" spans="1:23" ht="13.5" customHeight="1" x14ac:dyDescent="0.3">
      <c r="A285" s="946" t="s">
        <v>631</v>
      </c>
      <c r="B285" s="947" t="s">
        <v>632</v>
      </c>
      <c r="C285" s="947" t="s">
        <v>855</v>
      </c>
      <c r="D285" s="947" t="s">
        <v>30</v>
      </c>
      <c r="E285" s="947" t="s">
        <v>75</v>
      </c>
      <c r="F285" s="935">
        <v>53.916666666666664</v>
      </c>
      <c r="G285" s="936">
        <v>63.556666666666672</v>
      </c>
      <c r="H285" s="948">
        <v>59.606666666666662</v>
      </c>
      <c r="I285" s="1012">
        <v>80</v>
      </c>
      <c r="J285" s="1013">
        <v>134</v>
      </c>
      <c r="K285" s="1014">
        <v>214</v>
      </c>
      <c r="L285" s="940">
        <v>26.666666666666668</v>
      </c>
      <c r="M285" s="941">
        <v>44.666666666666664</v>
      </c>
      <c r="N285" s="942">
        <v>71.333333333333329</v>
      </c>
      <c r="O285" s="949">
        <v>27</v>
      </c>
      <c r="P285" s="949">
        <v>64</v>
      </c>
      <c r="Q285" s="945">
        <v>181</v>
      </c>
      <c r="S285" s="989"/>
      <c r="T285" s="989"/>
      <c r="U285" s="989"/>
      <c r="V285" s="989"/>
      <c r="W285" s="989"/>
    </row>
    <row r="286" spans="1:23" ht="13.5" customHeight="1" x14ac:dyDescent="0.3">
      <c r="A286" s="946" t="s">
        <v>629</v>
      </c>
      <c r="B286" s="947" t="s">
        <v>630</v>
      </c>
      <c r="C286" s="947" t="s">
        <v>855</v>
      </c>
      <c r="D286" s="947" t="s">
        <v>30</v>
      </c>
      <c r="E286" s="947" t="s">
        <v>75</v>
      </c>
      <c r="F286" s="935">
        <v>44.866666666666667</v>
      </c>
      <c r="G286" s="936">
        <v>47.123333333333335</v>
      </c>
      <c r="H286" s="948">
        <v>47.583333333333336</v>
      </c>
      <c r="I286" s="1012">
        <v>71</v>
      </c>
      <c r="J286" s="1013">
        <v>111</v>
      </c>
      <c r="K286" s="1014">
        <v>182</v>
      </c>
      <c r="L286" s="940">
        <v>23.666666666666668</v>
      </c>
      <c r="M286" s="941">
        <v>37</v>
      </c>
      <c r="N286" s="942">
        <v>60.666666666666664</v>
      </c>
      <c r="O286" s="949">
        <v>171</v>
      </c>
      <c r="P286" s="949">
        <v>233</v>
      </c>
      <c r="Q286" s="945">
        <v>255</v>
      </c>
    </row>
    <row r="287" spans="1:23" ht="13.5" customHeight="1" x14ac:dyDescent="0.3">
      <c r="A287" s="946" t="s">
        <v>648</v>
      </c>
      <c r="B287" s="947" t="s">
        <v>966</v>
      </c>
      <c r="C287" s="947" t="s">
        <v>825</v>
      </c>
      <c r="D287" s="947" t="s">
        <v>643</v>
      </c>
      <c r="E287" s="947" t="s">
        <v>75</v>
      </c>
      <c r="F287" s="935">
        <v>80.649999999999991</v>
      </c>
      <c r="G287" s="936">
        <v>68.146666666666661</v>
      </c>
      <c r="H287" s="948">
        <v>74.25333333333333</v>
      </c>
      <c r="I287" s="1012">
        <v>205</v>
      </c>
      <c r="J287" s="1013">
        <v>233</v>
      </c>
      <c r="K287" s="1014">
        <v>438</v>
      </c>
      <c r="L287" s="940">
        <v>68.333333333333329</v>
      </c>
      <c r="M287" s="941">
        <v>77.666666666666671</v>
      </c>
      <c r="N287" s="942">
        <v>146</v>
      </c>
      <c r="O287" s="949">
        <v>2</v>
      </c>
      <c r="P287" s="949">
        <v>19</v>
      </c>
      <c r="Q287" s="945">
        <v>9</v>
      </c>
    </row>
    <row r="288" spans="1:23" ht="13.5" customHeight="1" x14ac:dyDescent="0.3">
      <c r="A288" s="946" t="s">
        <v>646</v>
      </c>
      <c r="B288" s="947" t="s">
        <v>647</v>
      </c>
      <c r="C288" s="947" t="s">
        <v>825</v>
      </c>
      <c r="D288" s="947" t="s">
        <v>643</v>
      </c>
      <c r="E288" s="947" t="s">
        <v>75</v>
      </c>
      <c r="F288" s="935">
        <v>55.203333333333326</v>
      </c>
      <c r="G288" s="936">
        <v>53.37</v>
      </c>
      <c r="H288" s="948">
        <v>54.339999999999996</v>
      </c>
      <c r="I288" s="1012">
        <v>302</v>
      </c>
      <c r="J288" s="1013">
        <v>418</v>
      </c>
      <c r="K288" s="1014">
        <v>720</v>
      </c>
      <c r="L288" s="940">
        <v>100.66666666666667</v>
      </c>
      <c r="M288" s="941">
        <v>139.33333333333334</v>
      </c>
      <c r="N288" s="942">
        <v>240</v>
      </c>
      <c r="O288" s="949">
        <v>83</v>
      </c>
      <c r="P288" s="949">
        <v>130</v>
      </c>
      <c r="Q288" s="945">
        <v>207</v>
      </c>
      <c r="S288" s="989"/>
      <c r="T288" s="989"/>
      <c r="U288" s="989"/>
      <c r="V288" s="989"/>
      <c r="W288" s="989"/>
    </row>
    <row r="289" spans="1:23" ht="13.5" customHeight="1" x14ac:dyDescent="0.3">
      <c r="A289" s="946" t="s">
        <v>325</v>
      </c>
      <c r="B289" s="947" t="s">
        <v>326</v>
      </c>
      <c r="C289" s="947" t="s">
        <v>822</v>
      </c>
      <c r="D289" s="947" t="s">
        <v>33</v>
      </c>
      <c r="E289" s="947" t="s">
        <v>75</v>
      </c>
      <c r="F289" s="935">
        <v>64.166666666666671</v>
      </c>
      <c r="G289" s="936">
        <v>49.893333333333338</v>
      </c>
      <c r="H289" s="948">
        <v>55.29</v>
      </c>
      <c r="I289" s="1012">
        <v>92</v>
      </c>
      <c r="J289" s="1013">
        <v>103</v>
      </c>
      <c r="K289" s="1014">
        <v>195</v>
      </c>
      <c r="L289" s="940">
        <v>30.666666666666668</v>
      </c>
      <c r="M289" s="941">
        <v>34.333333333333336</v>
      </c>
      <c r="N289" s="942">
        <v>65</v>
      </c>
      <c r="O289" s="949">
        <v>70</v>
      </c>
      <c r="P289" s="949">
        <v>115</v>
      </c>
      <c r="Q289" s="945">
        <v>16</v>
      </c>
    </row>
    <row r="290" spans="1:23" ht="13.5" customHeight="1" x14ac:dyDescent="0.3">
      <c r="A290" s="946" t="s">
        <v>327</v>
      </c>
      <c r="B290" s="947" t="s">
        <v>328</v>
      </c>
      <c r="C290" s="947" t="s">
        <v>822</v>
      </c>
      <c r="D290" s="947" t="s">
        <v>33</v>
      </c>
      <c r="E290" s="947" t="s">
        <v>75</v>
      </c>
      <c r="F290" s="935">
        <v>55.176666666666669</v>
      </c>
      <c r="G290" s="936">
        <v>54.793333333333329</v>
      </c>
      <c r="H290" s="948">
        <v>54.983333333333327</v>
      </c>
      <c r="I290" s="1012">
        <v>109</v>
      </c>
      <c r="J290" s="1013">
        <v>146</v>
      </c>
      <c r="K290" s="1014">
        <v>255</v>
      </c>
      <c r="L290" s="940">
        <v>36.333333333333336</v>
      </c>
      <c r="M290" s="941">
        <v>48.666666666666664</v>
      </c>
      <c r="N290" s="942">
        <v>85</v>
      </c>
      <c r="O290" s="949">
        <v>72</v>
      </c>
      <c r="P290" s="949">
        <v>118</v>
      </c>
      <c r="Q290" s="945">
        <v>62</v>
      </c>
      <c r="S290" s="989"/>
      <c r="T290" s="989"/>
      <c r="U290" s="989"/>
      <c r="V290" s="989"/>
      <c r="W290" s="989"/>
    </row>
    <row r="291" spans="1:23" ht="13.5" customHeight="1" x14ac:dyDescent="0.3">
      <c r="A291" s="946" t="s">
        <v>1270</v>
      </c>
      <c r="B291" s="947" t="s">
        <v>1279</v>
      </c>
      <c r="C291" s="947" t="s">
        <v>822</v>
      </c>
      <c r="D291" s="947" t="s">
        <v>643</v>
      </c>
      <c r="E291" s="947" t="s">
        <v>75</v>
      </c>
      <c r="F291" s="950">
        <v>58.223689813475708</v>
      </c>
      <c r="G291" s="951">
        <v>55.406673749731354</v>
      </c>
      <c r="H291" s="952">
        <v>57.004698183342029</v>
      </c>
      <c r="I291" s="1012">
        <v>559</v>
      </c>
      <c r="J291" s="1013">
        <v>796</v>
      </c>
      <c r="K291" s="1014">
        <v>1355</v>
      </c>
      <c r="L291" s="940">
        <v>186.33333333333334</v>
      </c>
      <c r="M291" s="941">
        <v>265.33333333333331</v>
      </c>
      <c r="N291" s="942">
        <v>451.66666666666669</v>
      </c>
      <c r="O291" s="949">
        <v>49</v>
      </c>
      <c r="P291" s="949">
        <v>92</v>
      </c>
      <c r="Q291" s="945">
        <v>210</v>
      </c>
      <c r="S291" s="989"/>
      <c r="T291" s="989"/>
      <c r="U291" s="989"/>
      <c r="V291" s="989"/>
      <c r="W291" s="989"/>
    </row>
    <row r="292" spans="1:23" ht="13.5" customHeight="1" x14ac:dyDescent="0.3">
      <c r="A292" s="946" t="s">
        <v>663</v>
      </c>
      <c r="B292" s="947" t="s">
        <v>664</v>
      </c>
      <c r="C292" s="947" t="s">
        <v>822</v>
      </c>
      <c r="D292" s="947" t="s">
        <v>643</v>
      </c>
      <c r="E292" s="947" t="s">
        <v>75</v>
      </c>
      <c r="F292" s="935">
        <v>50.123333333333335</v>
      </c>
      <c r="G292" s="936">
        <v>49.316666666666663</v>
      </c>
      <c r="H292" s="948">
        <v>51.103333333333332</v>
      </c>
      <c r="I292" s="1012">
        <v>131</v>
      </c>
      <c r="J292" s="1013">
        <v>195</v>
      </c>
      <c r="K292" s="1014">
        <v>326</v>
      </c>
      <c r="L292" s="940">
        <v>43.666666666666664</v>
      </c>
      <c r="M292" s="941">
        <v>65</v>
      </c>
      <c r="N292" s="942">
        <v>108.66666666666667</v>
      </c>
      <c r="O292" s="949">
        <v>121</v>
      </c>
      <c r="P292" s="949">
        <v>176</v>
      </c>
      <c r="Q292" s="945">
        <v>259</v>
      </c>
      <c r="S292" s="989"/>
      <c r="T292" s="989"/>
      <c r="U292" s="989"/>
      <c r="V292" s="989"/>
      <c r="W292" s="989"/>
    </row>
    <row r="293" spans="1:23" ht="13.5" customHeight="1" x14ac:dyDescent="0.3">
      <c r="A293" s="946" t="s">
        <v>665</v>
      </c>
      <c r="B293" s="947" t="s">
        <v>666</v>
      </c>
      <c r="C293" s="947" t="s">
        <v>858</v>
      </c>
      <c r="D293" s="947" t="s">
        <v>643</v>
      </c>
      <c r="E293" s="947" t="s">
        <v>75</v>
      </c>
      <c r="F293" s="935">
        <v>68.69</v>
      </c>
      <c r="G293" s="936">
        <v>57.02</v>
      </c>
      <c r="H293" s="948">
        <v>61.79</v>
      </c>
      <c r="I293" s="1012">
        <v>205</v>
      </c>
      <c r="J293" s="1013">
        <v>235</v>
      </c>
      <c r="K293" s="1014">
        <v>440</v>
      </c>
      <c r="L293" s="940">
        <v>68.333333333333329</v>
      </c>
      <c r="M293" s="941">
        <v>78.333333333333329</v>
      </c>
      <c r="N293" s="942">
        <v>146.66666666666666</v>
      </c>
      <c r="O293" s="949">
        <v>14</v>
      </c>
      <c r="P293" s="949">
        <v>49</v>
      </c>
      <c r="Q293" s="945">
        <v>38</v>
      </c>
      <c r="S293" s="989"/>
      <c r="T293" s="989"/>
      <c r="U293" s="989"/>
      <c r="V293" s="989"/>
      <c r="W293" s="989"/>
    </row>
    <row r="294" spans="1:23" ht="13.5" customHeight="1" x14ac:dyDescent="0.3">
      <c r="A294" s="946" t="s">
        <v>667</v>
      </c>
      <c r="B294" s="947" t="s">
        <v>668</v>
      </c>
      <c r="C294" s="947" t="s">
        <v>858</v>
      </c>
      <c r="D294" s="947" t="s">
        <v>643</v>
      </c>
      <c r="E294" s="947" t="s">
        <v>75</v>
      </c>
      <c r="F294" s="935">
        <v>58.24666666666667</v>
      </c>
      <c r="G294" s="936">
        <v>55.736666666666657</v>
      </c>
      <c r="H294" s="948">
        <v>57.680000000000007</v>
      </c>
      <c r="I294" s="1012">
        <v>229</v>
      </c>
      <c r="J294" s="1013">
        <v>296</v>
      </c>
      <c r="K294" s="1014">
        <v>525</v>
      </c>
      <c r="L294" s="940">
        <v>76.333333333333329</v>
      </c>
      <c r="M294" s="941">
        <v>98.666666666666671</v>
      </c>
      <c r="N294" s="942">
        <v>175</v>
      </c>
      <c r="O294" s="949">
        <v>41</v>
      </c>
      <c r="P294" s="949">
        <v>82</v>
      </c>
      <c r="Q294" s="945">
        <v>40</v>
      </c>
      <c r="S294" s="989"/>
      <c r="T294" s="989"/>
      <c r="U294" s="989"/>
      <c r="V294" s="989"/>
      <c r="W294" s="989"/>
    </row>
    <row r="295" spans="1:23" ht="13.5" customHeight="1" x14ac:dyDescent="0.3">
      <c r="A295" s="946" t="s">
        <v>669</v>
      </c>
      <c r="B295" s="947" t="s">
        <v>670</v>
      </c>
      <c r="C295" s="947" t="s">
        <v>858</v>
      </c>
      <c r="D295" s="947" t="s">
        <v>643</v>
      </c>
      <c r="E295" s="947" t="s">
        <v>75</v>
      </c>
      <c r="F295" s="935">
        <v>55.456666666666671</v>
      </c>
      <c r="G295" s="936">
        <v>52.936666666666667</v>
      </c>
      <c r="H295" s="948">
        <v>54.356666666666662</v>
      </c>
      <c r="I295" s="1012">
        <v>183</v>
      </c>
      <c r="J295" s="1013">
        <v>240</v>
      </c>
      <c r="K295" s="1014">
        <v>423</v>
      </c>
      <c r="L295" s="940">
        <v>61</v>
      </c>
      <c r="M295" s="941">
        <v>80</v>
      </c>
      <c r="N295" s="942">
        <v>141</v>
      </c>
      <c r="O295" s="949">
        <v>82</v>
      </c>
      <c r="P295" s="949">
        <v>129</v>
      </c>
      <c r="Q295" s="945">
        <v>49</v>
      </c>
      <c r="S295" s="989"/>
      <c r="T295" s="989"/>
      <c r="U295" s="989"/>
      <c r="V295" s="989"/>
      <c r="W295" s="989"/>
    </row>
    <row r="296" spans="1:23" ht="13.5" customHeight="1" x14ac:dyDescent="0.3">
      <c r="A296" s="946" t="s">
        <v>671</v>
      </c>
      <c r="B296" s="947" t="s">
        <v>672</v>
      </c>
      <c r="C296" s="947" t="s">
        <v>858</v>
      </c>
      <c r="D296" s="947" t="s">
        <v>643</v>
      </c>
      <c r="E296" s="947" t="s">
        <v>75</v>
      </c>
      <c r="F296" s="935">
        <v>55.423333333333325</v>
      </c>
      <c r="G296" s="936">
        <v>48.576666666666661</v>
      </c>
      <c r="H296" s="948">
        <v>51.640000000000008</v>
      </c>
      <c r="I296" s="1012">
        <v>348</v>
      </c>
      <c r="J296" s="1013">
        <v>432</v>
      </c>
      <c r="K296" s="1014">
        <v>780</v>
      </c>
      <c r="L296" s="940">
        <v>116</v>
      </c>
      <c r="M296" s="941">
        <v>144</v>
      </c>
      <c r="N296" s="942">
        <v>260</v>
      </c>
      <c r="O296" s="949">
        <v>112</v>
      </c>
      <c r="P296" s="949">
        <v>167</v>
      </c>
      <c r="Q296" s="945">
        <v>88</v>
      </c>
      <c r="S296" s="989"/>
      <c r="T296" s="989"/>
      <c r="U296" s="989"/>
      <c r="V296" s="989"/>
      <c r="W296" s="989"/>
    </row>
    <row r="297" spans="1:23" ht="13.5" customHeight="1" x14ac:dyDescent="0.3">
      <c r="A297" s="946" t="s">
        <v>673</v>
      </c>
      <c r="B297" s="947" t="s">
        <v>674</v>
      </c>
      <c r="C297" s="947" t="s">
        <v>860</v>
      </c>
      <c r="D297" s="947" t="s">
        <v>643</v>
      </c>
      <c r="E297" s="947" t="s">
        <v>75</v>
      </c>
      <c r="F297" s="935">
        <v>70.61333333333333</v>
      </c>
      <c r="G297" s="936">
        <v>58.076666666666661</v>
      </c>
      <c r="H297" s="948">
        <v>64.160000000000011</v>
      </c>
      <c r="I297" s="1012">
        <v>382</v>
      </c>
      <c r="J297" s="1013">
        <v>439</v>
      </c>
      <c r="K297" s="1014">
        <v>821</v>
      </c>
      <c r="L297" s="940">
        <v>127.33333333333333</v>
      </c>
      <c r="M297" s="941">
        <v>146.33333333333334</v>
      </c>
      <c r="N297" s="942">
        <v>273.66666666666669</v>
      </c>
      <c r="O297" s="949">
        <v>7</v>
      </c>
      <c r="P297" s="949">
        <v>37</v>
      </c>
      <c r="Q297" s="945">
        <v>21</v>
      </c>
      <c r="S297" s="989"/>
      <c r="T297" s="989"/>
      <c r="U297" s="989"/>
      <c r="V297" s="989"/>
      <c r="W297" s="989"/>
    </row>
    <row r="298" spans="1:23" ht="13.5" customHeight="1" x14ac:dyDescent="0.3">
      <c r="A298" s="946" t="s">
        <v>681</v>
      </c>
      <c r="B298" s="947" t="s">
        <v>682</v>
      </c>
      <c r="C298" s="947" t="s">
        <v>860</v>
      </c>
      <c r="D298" s="947" t="s">
        <v>643</v>
      </c>
      <c r="E298" s="947" t="s">
        <v>75</v>
      </c>
      <c r="F298" s="935">
        <v>51.21</v>
      </c>
      <c r="G298" s="936">
        <v>50.716666666666669</v>
      </c>
      <c r="H298" s="948">
        <v>51.51</v>
      </c>
      <c r="I298" s="1012">
        <v>219</v>
      </c>
      <c r="J298" s="1013">
        <v>290</v>
      </c>
      <c r="K298" s="1014">
        <v>509</v>
      </c>
      <c r="L298" s="940">
        <v>73</v>
      </c>
      <c r="M298" s="941">
        <v>96.666666666666671</v>
      </c>
      <c r="N298" s="942">
        <v>169.66666666666666</v>
      </c>
      <c r="O298" s="949">
        <v>115</v>
      </c>
      <c r="P298" s="949">
        <v>170</v>
      </c>
      <c r="Q298" s="945">
        <v>61</v>
      </c>
      <c r="S298" s="989"/>
      <c r="T298" s="989"/>
      <c r="U298" s="989"/>
      <c r="V298" s="989"/>
      <c r="W298" s="989"/>
    </row>
    <row r="299" spans="1:23" ht="13.5" customHeight="1" x14ac:dyDescent="0.3">
      <c r="A299" s="946" t="s">
        <v>675</v>
      </c>
      <c r="B299" s="947" t="s">
        <v>676</v>
      </c>
      <c r="C299" s="947" t="s">
        <v>860</v>
      </c>
      <c r="D299" s="947" t="s">
        <v>643</v>
      </c>
      <c r="E299" s="947" t="s">
        <v>75</v>
      </c>
      <c r="F299" s="935">
        <v>59.853333333333332</v>
      </c>
      <c r="G299" s="936">
        <v>50.24</v>
      </c>
      <c r="H299" s="948">
        <v>54.95333333333334</v>
      </c>
      <c r="I299" s="1012">
        <v>147</v>
      </c>
      <c r="J299" s="1013">
        <v>179</v>
      </c>
      <c r="K299" s="1014">
        <v>326</v>
      </c>
      <c r="L299" s="940">
        <v>49</v>
      </c>
      <c r="M299" s="941">
        <v>59.666666666666664</v>
      </c>
      <c r="N299" s="942">
        <v>108.66666666666667</v>
      </c>
      <c r="O299" s="949">
        <v>73</v>
      </c>
      <c r="P299" s="949">
        <v>119</v>
      </c>
      <c r="Q299" s="945">
        <v>73</v>
      </c>
      <c r="S299" s="989"/>
      <c r="T299" s="989"/>
      <c r="U299" s="989"/>
      <c r="V299" s="989"/>
      <c r="W299" s="989"/>
    </row>
    <row r="300" spans="1:23" ht="13.5" customHeight="1" x14ac:dyDescent="0.3">
      <c r="A300" s="946" t="s">
        <v>677</v>
      </c>
      <c r="B300" s="947" t="s">
        <v>678</v>
      </c>
      <c r="C300" s="947" t="s">
        <v>860</v>
      </c>
      <c r="D300" s="947" t="s">
        <v>643</v>
      </c>
      <c r="E300" s="960" t="s">
        <v>75</v>
      </c>
      <c r="F300" s="935">
        <v>61.136666666666663</v>
      </c>
      <c r="G300" s="936">
        <v>55.56666666666667</v>
      </c>
      <c r="H300" s="948">
        <v>57.906666666666666</v>
      </c>
      <c r="I300" s="1012">
        <v>299</v>
      </c>
      <c r="J300" s="1013">
        <v>386</v>
      </c>
      <c r="K300" s="1014">
        <v>685</v>
      </c>
      <c r="L300" s="940">
        <v>99.666666666666671</v>
      </c>
      <c r="M300" s="941">
        <v>128.66666666666666</v>
      </c>
      <c r="N300" s="942">
        <v>228.33333333333334</v>
      </c>
      <c r="O300" s="949">
        <v>39</v>
      </c>
      <c r="P300" s="949">
        <v>78</v>
      </c>
      <c r="Q300" s="945">
        <v>82</v>
      </c>
      <c r="S300" s="989"/>
      <c r="T300" s="989"/>
      <c r="U300" s="989"/>
      <c r="V300" s="989"/>
      <c r="W300" s="989"/>
    </row>
    <row r="301" spans="1:23" ht="13.5" customHeight="1" x14ac:dyDescent="0.3">
      <c r="A301" s="1046" t="s">
        <v>679</v>
      </c>
      <c r="B301" s="1047" t="s">
        <v>680</v>
      </c>
      <c r="C301" s="1047" t="s">
        <v>860</v>
      </c>
      <c r="D301" s="1047" t="s">
        <v>643</v>
      </c>
      <c r="E301" s="1047" t="s">
        <v>75</v>
      </c>
      <c r="F301" s="935">
        <v>53.573333333333331</v>
      </c>
      <c r="G301" s="936">
        <v>49.4</v>
      </c>
      <c r="H301" s="948">
        <v>51.54</v>
      </c>
      <c r="I301" s="1012">
        <v>429</v>
      </c>
      <c r="J301" s="1013">
        <v>575</v>
      </c>
      <c r="K301" s="1014">
        <v>1004</v>
      </c>
      <c r="L301" s="940">
        <v>143</v>
      </c>
      <c r="M301" s="941">
        <v>191.66666666666666</v>
      </c>
      <c r="N301" s="942">
        <v>334.66666666666669</v>
      </c>
      <c r="O301" s="949">
        <v>114</v>
      </c>
      <c r="P301" s="949">
        <v>169</v>
      </c>
      <c r="Q301" s="945">
        <v>85</v>
      </c>
      <c r="S301" s="989"/>
      <c r="T301" s="989"/>
      <c r="U301" s="989"/>
      <c r="V301" s="989"/>
      <c r="W301" s="989"/>
    </row>
    <row r="302" spans="1:23" ht="13.5" customHeight="1" x14ac:dyDescent="0.3">
      <c r="A302" s="1046" t="s">
        <v>691</v>
      </c>
      <c r="B302" s="1047" t="s">
        <v>982</v>
      </c>
      <c r="C302" s="1047"/>
      <c r="D302" s="1047" t="s">
        <v>25</v>
      </c>
      <c r="E302" s="1047" t="s">
        <v>685</v>
      </c>
      <c r="F302" s="935">
        <v>63.227111788156776</v>
      </c>
      <c r="G302" s="936">
        <v>45.203725721648823</v>
      </c>
      <c r="H302" s="948">
        <v>55.425173997463844</v>
      </c>
      <c r="I302" s="1012">
        <v>93</v>
      </c>
      <c r="J302" s="1013">
        <v>92</v>
      </c>
      <c r="K302" s="1014">
        <v>185</v>
      </c>
      <c r="L302" s="940">
        <v>31</v>
      </c>
      <c r="M302" s="941">
        <v>30.666666666666668</v>
      </c>
      <c r="N302" s="942">
        <v>61.666666666666664</v>
      </c>
      <c r="O302" s="949">
        <v>4</v>
      </c>
      <c r="P302" s="949">
        <v>112</v>
      </c>
      <c r="Q302" s="945">
        <v>1</v>
      </c>
      <c r="S302" s="989"/>
      <c r="T302" s="989"/>
      <c r="U302" s="989"/>
      <c r="V302" s="989"/>
      <c r="W302" s="989"/>
    </row>
    <row r="303" spans="1:23" ht="13.5" customHeight="1" x14ac:dyDescent="0.3">
      <c r="A303" s="1046" t="s">
        <v>692</v>
      </c>
      <c r="B303" s="947" t="s">
        <v>983</v>
      </c>
      <c r="C303" s="1047"/>
      <c r="D303" s="1047" t="s">
        <v>25</v>
      </c>
      <c r="E303" s="1047" t="s">
        <v>685</v>
      </c>
      <c r="F303" s="935">
        <v>51.884318924929595</v>
      </c>
      <c r="G303" s="936">
        <v>55.093619594156316</v>
      </c>
      <c r="H303" s="948">
        <v>53.58275031943117</v>
      </c>
      <c r="I303" s="1012">
        <v>63</v>
      </c>
      <c r="J303" s="1013">
        <v>97</v>
      </c>
      <c r="K303" s="1014">
        <v>160</v>
      </c>
      <c r="L303" s="940">
        <v>21</v>
      </c>
      <c r="M303" s="941">
        <v>32.333333333333336</v>
      </c>
      <c r="N303" s="942">
        <v>53.333333333333336</v>
      </c>
      <c r="O303" s="949">
        <v>6</v>
      </c>
      <c r="P303" s="949">
        <v>142</v>
      </c>
      <c r="Q303" s="945">
        <v>2</v>
      </c>
      <c r="S303" s="989"/>
      <c r="T303" s="989"/>
      <c r="U303" s="989"/>
      <c r="V303" s="989"/>
      <c r="W303" s="989"/>
    </row>
    <row r="304" spans="1:23" ht="13.5" customHeight="1" x14ac:dyDescent="0.3">
      <c r="A304" s="1046" t="s">
        <v>700</v>
      </c>
      <c r="B304" s="947" t="s">
        <v>986</v>
      </c>
      <c r="C304" s="1047"/>
      <c r="D304" s="1047" t="s">
        <v>25</v>
      </c>
      <c r="E304" s="1047" t="s">
        <v>685</v>
      </c>
      <c r="F304" s="935">
        <v>55.514746791818972</v>
      </c>
      <c r="G304" s="936">
        <v>39.405202694995353</v>
      </c>
      <c r="H304" s="948">
        <v>44.6287133505027</v>
      </c>
      <c r="I304" s="1012">
        <v>98</v>
      </c>
      <c r="J304" s="1013">
        <v>93</v>
      </c>
      <c r="K304" s="1014">
        <v>191</v>
      </c>
      <c r="L304" s="940">
        <v>32.666666666666664</v>
      </c>
      <c r="M304" s="941">
        <v>31</v>
      </c>
      <c r="N304" s="942">
        <v>63.666666666666664</v>
      </c>
      <c r="O304" s="949">
        <v>11</v>
      </c>
      <c r="P304" s="949">
        <v>284</v>
      </c>
      <c r="Q304" s="945">
        <v>3</v>
      </c>
      <c r="S304" s="989"/>
      <c r="T304" s="989"/>
      <c r="U304" s="989"/>
      <c r="V304" s="989"/>
      <c r="W304" s="989"/>
    </row>
    <row r="305" spans="1:23" ht="13.5" customHeight="1" x14ac:dyDescent="0.3">
      <c r="A305" s="1046" t="s">
        <v>687</v>
      </c>
      <c r="B305" s="947" t="s">
        <v>688</v>
      </c>
      <c r="C305" s="1047"/>
      <c r="D305" s="1047" t="s">
        <v>25</v>
      </c>
      <c r="E305" s="1047" t="s">
        <v>685</v>
      </c>
      <c r="F305" s="935">
        <v>53.534303225201462</v>
      </c>
      <c r="G305" s="936">
        <v>60.034068859326965</v>
      </c>
      <c r="H305" s="948">
        <v>50.464869597365301</v>
      </c>
      <c r="I305" s="1012">
        <v>175</v>
      </c>
      <c r="J305" s="1013">
        <v>248</v>
      </c>
      <c r="K305" s="1014">
        <v>423</v>
      </c>
      <c r="L305" s="940">
        <v>58.333333333333336</v>
      </c>
      <c r="M305" s="941">
        <v>82.666666666666671</v>
      </c>
      <c r="N305" s="942">
        <v>141</v>
      </c>
      <c r="O305" s="949">
        <v>9</v>
      </c>
      <c r="P305" s="949">
        <v>184</v>
      </c>
      <c r="Q305" s="945">
        <v>4</v>
      </c>
    </row>
    <row r="306" spans="1:23" ht="13.5" customHeight="1" x14ac:dyDescent="0.3">
      <c r="A306" s="1046" t="s">
        <v>689</v>
      </c>
      <c r="B306" s="947" t="s">
        <v>981</v>
      </c>
      <c r="C306" s="1047"/>
      <c r="D306" s="1047" t="s">
        <v>25</v>
      </c>
      <c r="E306" s="1047" t="s">
        <v>685</v>
      </c>
      <c r="F306" s="935">
        <v>66.093472002687932</v>
      </c>
      <c r="G306" s="936">
        <v>40.02336787782874</v>
      </c>
      <c r="H306" s="948">
        <v>57.508491003380463</v>
      </c>
      <c r="I306" s="1012">
        <v>107</v>
      </c>
      <c r="J306" s="1013">
        <v>120</v>
      </c>
      <c r="K306" s="1014">
        <v>227</v>
      </c>
      <c r="L306" s="940">
        <v>35.666666666666664</v>
      </c>
      <c r="M306" s="941">
        <v>40</v>
      </c>
      <c r="N306" s="942">
        <v>75.666666666666671</v>
      </c>
      <c r="O306" s="949">
        <v>3</v>
      </c>
      <c r="P306" s="949">
        <v>84</v>
      </c>
      <c r="Q306" s="945">
        <v>5</v>
      </c>
      <c r="S306" s="989"/>
      <c r="T306" s="989"/>
      <c r="U306" s="989"/>
      <c r="V306" s="989"/>
      <c r="W306" s="989"/>
    </row>
    <row r="307" spans="1:23" ht="13.5" customHeight="1" x14ac:dyDescent="0.3">
      <c r="A307" s="1046" t="s">
        <v>698</v>
      </c>
      <c r="B307" s="947" t="s">
        <v>699</v>
      </c>
      <c r="C307" s="1047"/>
      <c r="D307" s="1047" t="s">
        <v>25</v>
      </c>
      <c r="E307" s="1047" t="s">
        <v>685</v>
      </c>
      <c r="F307" s="935">
        <v>63.980068263578382</v>
      </c>
      <c r="G307" s="936">
        <v>56.476623351336137</v>
      </c>
      <c r="H307" s="948">
        <v>62.640744051012291</v>
      </c>
      <c r="I307" s="1012">
        <v>88</v>
      </c>
      <c r="J307" s="1013">
        <v>117</v>
      </c>
      <c r="K307" s="1014">
        <v>205</v>
      </c>
      <c r="L307" s="940">
        <v>29.333333333333332</v>
      </c>
      <c r="M307" s="941">
        <v>39</v>
      </c>
      <c r="N307" s="942">
        <v>68.333333333333329</v>
      </c>
      <c r="O307" s="949">
        <v>1</v>
      </c>
      <c r="P307" s="949">
        <v>43</v>
      </c>
      <c r="Q307" s="945">
        <v>6</v>
      </c>
      <c r="S307" s="989"/>
      <c r="T307" s="989"/>
      <c r="U307" s="989"/>
      <c r="V307" s="989"/>
      <c r="W307" s="989"/>
    </row>
    <row r="308" spans="1:23" ht="13.5" customHeight="1" x14ac:dyDescent="0.3">
      <c r="A308" s="1046" t="s">
        <v>686</v>
      </c>
      <c r="B308" s="947" t="s">
        <v>980</v>
      </c>
      <c r="C308" s="1047"/>
      <c r="D308" s="1047" t="s">
        <v>25</v>
      </c>
      <c r="E308" s="1047" t="s">
        <v>685</v>
      </c>
      <c r="F308" s="935">
        <v>52.82342715250774</v>
      </c>
      <c r="G308" s="936">
        <v>50.427456711197976</v>
      </c>
      <c r="H308" s="948">
        <v>52.400522495672902</v>
      </c>
      <c r="I308" s="1012">
        <v>112</v>
      </c>
      <c r="J308" s="1013">
        <v>154</v>
      </c>
      <c r="K308" s="1014">
        <v>266</v>
      </c>
      <c r="L308" s="940">
        <v>37.333333333333336</v>
      </c>
      <c r="M308" s="941">
        <v>51.333333333333336</v>
      </c>
      <c r="N308" s="942">
        <v>88.666666666666671</v>
      </c>
      <c r="O308" s="949">
        <v>8</v>
      </c>
      <c r="P308" s="949">
        <v>158</v>
      </c>
      <c r="Q308" s="945">
        <v>7</v>
      </c>
    </row>
    <row r="309" spans="1:23" ht="13.5" customHeight="1" x14ac:dyDescent="0.3">
      <c r="A309" s="1046" t="s">
        <v>696</v>
      </c>
      <c r="B309" s="947" t="s">
        <v>985</v>
      </c>
      <c r="C309" s="1047"/>
      <c r="D309" s="1047" t="s">
        <v>25</v>
      </c>
      <c r="E309" s="1047" t="s">
        <v>685</v>
      </c>
      <c r="F309" s="935">
        <v>64.526912661462887</v>
      </c>
      <c r="G309" s="936">
        <v>52.966588580081627</v>
      </c>
      <c r="H309" s="948">
        <v>58.843722100856802</v>
      </c>
      <c r="I309" s="1012">
        <v>111</v>
      </c>
      <c r="J309" s="1013">
        <v>128</v>
      </c>
      <c r="K309" s="1014">
        <v>239</v>
      </c>
      <c r="L309" s="940">
        <v>37</v>
      </c>
      <c r="M309" s="941">
        <v>42.666666666666664</v>
      </c>
      <c r="N309" s="942">
        <v>79.666666666666671</v>
      </c>
      <c r="O309" s="949">
        <v>2</v>
      </c>
      <c r="P309" s="949">
        <v>71</v>
      </c>
      <c r="Q309" s="945">
        <v>8</v>
      </c>
      <c r="S309" s="989"/>
      <c r="T309" s="989"/>
      <c r="U309" s="989"/>
      <c r="V309" s="989"/>
      <c r="W309" s="989"/>
    </row>
    <row r="310" spans="1:23" ht="13.5" customHeight="1" x14ac:dyDescent="0.3">
      <c r="A310" s="946" t="s">
        <v>702</v>
      </c>
      <c r="B310" s="947" t="s">
        <v>987</v>
      </c>
      <c r="C310" s="947"/>
      <c r="D310" s="947" t="s">
        <v>25</v>
      </c>
      <c r="E310" s="947" t="s">
        <v>685</v>
      </c>
      <c r="F310" s="935">
        <v>52.951382782407812</v>
      </c>
      <c r="G310" s="936">
        <v>47.612822767948749</v>
      </c>
      <c r="H310" s="948">
        <v>49.256494980433366</v>
      </c>
      <c r="I310" s="1012">
        <v>116</v>
      </c>
      <c r="J310" s="1013">
        <v>137</v>
      </c>
      <c r="K310" s="1014">
        <v>253</v>
      </c>
      <c r="L310" s="940">
        <v>38.666666666666664</v>
      </c>
      <c r="M310" s="941">
        <v>45.666666666666664</v>
      </c>
      <c r="N310" s="942">
        <v>84.333333333333329</v>
      </c>
      <c r="O310" s="949">
        <v>10</v>
      </c>
      <c r="P310" s="949">
        <v>200</v>
      </c>
      <c r="Q310" s="945">
        <v>9</v>
      </c>
      <c r="S310" s="989"/>
      <c r="T310" s="989"/>
      <c r="U310" s="989"/>
      <c r="V310" s="989"/>
      <c r="W310" s="989"/>
    </row>
    <row r="311" spans="1:23" ht="13.5" customHeight="1" x14ac:dyDescent="0.3">
      <c r="A311" s="946" t="s">
        <v>683</v>
      </c>
      <c r="B311" s="947" t="s">
        <v>979</v>
      </c>
      <c r="C311" s="947"/>
      <c r="D311" s="947" t="s">
        <v>25</v>
      </c>
      <c r="E311" s="947" t="s">
        <v>685</v>
      </c>
      <c r="F311" s="935">
        <v>61.682642810448108</v>
      </c>
      <c r="G311" s="936">
        <v>48.47959785455577</v>
      </c>
      <c r="H311" s="948">
        <v>54.00779823688714</v>
      </c>
      <c r="I311" s="1012">
        <v>91</v>
      </c>
      <c r="J311" s="1013">
        <v>109</v>
      </c>
      <c r="K311" s="1014">
        <v>200</v>
      </c>
      <c r="L311" s="940">
        <v>30.333333333333332</v>
      </c>
      <c r="M311" s="941">
        <v>36.333333333333336</v>
      </c>
      <c r="N311" s="942">
        <v>66.666666666666671</v>
      </c>
      <c r="O311" s="949">
        <v>5</v>
      </c>
      <c r="P311" s="949">
        <v>134</v>
      </c>
      <c r="Q311" s="945">
        <v>10</v>
      </c>
    </row>
    <row r="312" spans="1:23" ht="13.5" customHeight="1" x14ac:dyDescent="0.3">
      <c r="A312" s="946" t="s">
        <v>694</v>
      </c>
      <c r="B312" s="947" t="s">
        <v>984</v>
      </c>
      <c r="C312" s="947"/>
      <c r="D312" s="947" t="s">
        <v>25</v>
      </c>
      <c r="E312" s="947" t="s">
        <v>685</v>
      </c>
      <c r="F312" s="935">
        <v>52.250675980370488</v>
      </c>
      <c r="G312" s="936">
        <v>57.689088407495099</v>
      </c>
      <c r="H312" s="948">
        <v>52.663035835251662</v>
      </c>
      <c r="I312" s="1012">
        <v>86</v>
      </c>
      <c r="J312" s="1013">
        <v>122</v>
      </c>
      <c r="K312" s="1014">
        <v>208</v>
      </c>
      <c r="L312" s="940">
        <v>28.666666666666668</v>
      </c>
      <c r="M312" s="941">
        <v>40.666666666666664</v>
      </c>
      <c r="N312" s="942">
        <v>69.333333333333329</v>
      </c>
      <c r="O312" s="949">
        <v>7</v>
      </c>
      <c r="P312" s="949">
        <v>155</v>
      </c>
      <c r="Q312" s="945">
        <v>11</v>
      </c>
      <c r="S312" s="989"/>
      <c r="T312" s="989"/>
      <c r="U312" s="989"/>
      <c r="V312" s="989"/>
      <c r="W312" s="989"/>
    </row>
    <row r="313" spans="1:23" ht="13.5" customHeight="1" x14ac:dyDescent="0.3">
      <c r="A313" s="946" t="s">
        <v>760</v>
      </c>
      <c r="B313" s="947" t="s">
        <v>761</v>
      </c>
      <c r="C313" s="947"/>
      <c r="D313" s="947" t="s">
        <v>20</v>
      </c>
      <c r="E313" s="947" t="s">
        <v>705</v>
      </c>
      <c r="F313" s="1061">
        <v>89.1299486153261</v>
      </c>
      <c r="G313" s="1062">
        <v>85.974633237387835</v>
      </c>
      <c r="H313" s="1063">
        <v>87.756913009054855</v>
      </c>
      <c r="I313" s="1012">
        <v>82</v>
      </c>
      <c r="J313" s="1013">
        <v>125</v>
      </c>
      <c r="K313" s="1014">
        <v>207</v>
      </c>
      <c r="L313" s="1064">
        <v>27.333333333333332</v>
      </c>
      <c r="M313" s="1065">
        <v>41.666666666666664</v>
      </c>
      <c r="N313" s="1066">
        <v>69</v>
      </c>
      <c r="O313" s="949">
        <v>1</v>
      </c>
      <c r="P313" s="949">
        <v>1</v>
      </c>
      <c r="Q313" s="945">
        <v>1</v>
      </c>
      <c r="S313" s="989"/>
      <c r="T313" s="989"/>
      <c r="U313" s="989"/>
      <c r="V313" s="989"/>
      <c r="W313" s="989"/>
    </row>
    <row r="314" spans="1:23" ht="13.5" customHeight="1" x14ac:dyDescent="0.3">
      <c r="A314" s="946" t="s">
        <v>955</v>
      </c>
      <c r="B314" s="947" t="s">
        <v>733</v>
      </c>
      <c r="C314" s="947"/>
      <c r="D314" s="947" t="s">
        <v>20</v>
      </c>
      <c r="E314" s="947" t="s">
        <v>705</v>
      </c>
      <c r="F314" s="935">
        <v>85.584024025383584</v>
      </c>
      <c r="G314" s="936">
        <v>70.508798566498911</v>
      </c>
      <c r="H314" s="948">
        <v>76.826201200918533</v>
      </c>
      <c r="I314" s="1012">
        <v>451</v>
      </c>
      <c r="J314" s="1013">
        <v>582</v>
      </c>
      <c r="K314" s="1014">
        <v>1033</v>
      </c>
      <c r="L314" s="940">
        <v>150.33333333333334</v>
      </c>
      <c r="M314" s="941">
        <v>194</v>
      </c>
      <c r="N314" s="942">
        <v>344.33333333333331</v>
      </c>
      <c r="O314" s="949">
        <v>10</v>
      </c>
      <c r="P314" s="949">
        <v>10</v>
      </c>
      <c r="Q314" s="945">
        <v>2</v>
      </c>
      <c r="S314" s="989"/>
      <c r="T314" s="989"/>
      <c r="U314" s="989"/>
      <c r="V314" s="989"/>
      <c r="W314" s="989"/>
    </row>
    <row r="315" spans="1:23" ht="13.5" customHeight="1" x14ac:dyDescent="0.3">
      <c r="A315" s="946" t="s">
        <v>742</v>
      </c>
      <c r="B315" s="947" t="s">
        <v>743</v>
      </c>
      <c r="C315" s="947"/>
      <c r="D315" s="947" t="s">
        <v>20</v>
      </c>
      <c r="E315" s="947" t="s">
        <v>705</v>
      </c>
      <c r="F315" s="1061">
        <v>90.069476875620765</v>
      </c>
      <c r="G315" s="1062">
        <v>82.464396866359905</v>
      </c>
      <c r="H315" s="1063">
        <v>84.448629107590875</v>
      </c>
      <c r="I315" s="1012">
        <v>148</v>
      </c>
      <c r="J315" s="1013">
        <v>213</v>
      </c>
      <c r="K315" s="1014">
        <v>361</v>
      </c>
      <c r="L315" s="1064">
        <v>49.333333333333336</v>
      </c>
      <c r="M315" s="1065">
        <v>71</v>
      </c>
      <c r="N315" s="1066">
        <v>120.33333333333333</v>
      </c>
      <c r="O315" s="949">
        <v>3</v>
      </c>
      <c r="P315" s="949">
        <v>3</v>
      </c>
      <c r="Q315" s="945">
        <v>3</v>
      </c>
      <c r="S315" s="989"/>
      <c r="T315" s="989"/>
      <c r="U315" s="989"/>
      <c r="V315" s="989"/>
      <c r="W315" s="989"/>
    </row>
    <row r="316" spans="1:23" ht="13.5" customHeight="1" x14ac:dyDescent="0.3">
      <c r="A316" s="946" t="s">
        <v>736</v>
      </c>
      <c r="B316" s="947" t="s">
        <v>737</v>
      </c>
      <c r="C316" s="947"/>
      <c r="D316" s="947" t="s">
        <v>20</v>
      </c>
      <c r="E316" s="947" t="s">
        <v>705</v>
      </c>
      <c r="F316" s="1061">
        <v>87.435102853730243</v>
      </c>
      <c r="G316" s="1062">
        <v>70.208403497462555</v>
      </c>
      <c r="H316" s="1063">
        <v>76.478994734704159</v>
      </c>
      <c r="I316" s="1012">
        <v>83</v>
      </c>
      <c r="J316" s="1013">
        <v>110</v>
      </c>
      <c r="K316" s="1014">
        <v>193</v>
      </c>
      <c r="L316" s="1064">
        <v>27.666666666666668</v>
      </c>
      <c r="M316" s="1065">
        <v>36.666666666666664</v>
      </c>
      <c r="N316" s="1066">
        <v>64.333333333333329</v>
      </c>
      <c r="O316" s="949">
        <v>11</v>
      </c>
      <c r="P316" s="949">
        <v>12</v>
      </c>
      <c r="Q316" s="945">
        <v>4</v>
      </c>
      <c r="S316" s="1108"/>
      <c r="T316" s="1108"/>
      <c r="U316" s="1108"/>
      <c r="V316" s="1108"/>
      <c r="W316" s="1108"/>
    </row>
    <row r="317" spans="1:23" ht="13.5" customHeight="1" x14ac:dyDescent="0.3">
      <c r="A317" s="946" t="s">
        <v>954</v>
      </c>
      <c r="B317" s="947" t="s">
        <v>744</v>
      </c>
      <c r="C317" s="947"/>
      <c r="D317" s="947" t="s">
        <v>20</v>
      </c>
      <c r="E317" s="947" t="s">
        <v>705</v>
      </c>
      <c r="F317" s="935">
        <v>81.434589524471832</v>
      </c>
      <c r="G317" s="936">
        <v>71.886652985239053</v>
      </c>
      <c r="H317" s="948">
        <v>75.700401029480915</v>
      </c>
      <c r="I317" s="1012">
        <v>283</v>
      </c>
      <c r="J317" s="1013">
        <v>360</v>
      </c>
      <c r="K317" s="1014">
        <v>643</v>
      </c>
      <c r="L317" s="940">
        <v>94.333333333333329</v>
      </c>
      <c r="M317" s="941">
        <v>120</v>
      </c>
      <c r="N317" s="942">
        <v>214.33333333333334</v>
      </c>
      <c r="O317" s="949">
        <v>14</v>
      </c>
      <c r="P317" s="949">
        <v>15</v>
      </c>
      <c r="Q317" s="945">
        <v>5</v>
      </c>
      <c r="S317" s="989"/>
      <c r="T317" s="989"/>
      <c r="U317" s="989"/>
      <c r="V317" s="989"/>
      <c r="W317" s="989"/>
    </row>
    <row r="318" spans="1:23" ht="13.5" customHeight="1" x14ac:dyDescent="0.3">
      <c r="A318" s="946" t="s">
        <v>718</v>
      </c>
      <c r="B318" s="947" t="s">
        <v>719</v>
      </c>
      <c r="C318" s="947"/>
      <c r="D318" s="947" t="s">
        <v>20</v>
      </c>
      <c r="E318" s="947" t="s">
        <v>705</v>
      </c>
      <c r="F318" s="935">
        <v>73.148470590079413</v>
      </c>
      <c r="G318" s="936">
        <v>74.648731973442594</v>
      </c>
      <c r="H318" s="948">
        <v>74.862018927197937</v>
      </c>
      <c r="I318" s="1012">
        <v>119</v>
      </c>
      <c r="J318" s="1013">
        <v>192</v>
      </c>
      <c r="K318" s="1014">
        <v>311</v>
      </c>
      <c r="L318" s="940">
        <v>39.666666666666664</v>
      </c>
      <c r="M318" s="941">
        <v>64</v>
      </c>
      <c r="N318" s="942">
        <v>103.66666666666667</v>
      </c>
      <c r="O318" s="949">
        <v>16</v>
      </c>
      <c r="P318" s="949">
        <v>18</v>
      </c>
      <c r="Q318" s="945">
        <v>6</v>
      </c>
      <c r="S318" s="989"/>
      <c r="T318" s="989"/>
      <c r="U318" s="989"/>
      <c r="V318" s="989"/>
      <c r="W318" s="989"/>
    </row>
    <row r="319" spans="1:23" ht="13.5" customHeight="1" x14ac:dyDescent="0.3">
      <c r="A319" s="946" t="s">
        <v>720</v>
      </c>
      <c r="B319" s="947" t="s">
        <v>721</v>
      </c>
      <c r="C319" s="947"/>
      <c r="D319" s="947" t="s">
        <v>20</v>
      </c>
      <c r="E319" s="947" t="s">
        <v>705</v>
      </c>
      <c r="F319" s="1061">
        <v>97.31851100909266</v>
      </c>
      <c r="G319" s="1062">
        <v>77.327157531608307</v>
      </c>
      <c r="H319" s="1063">
        <v>85.442833871523746</v>
      </c>
      <c r="I319" s="1012">
        <v>145</v>
      </c>
      <c r="J319" s="1013">
        <v>160</v>
      </c>
      <c r="K319" s="1014">
        <v>305</v>
      </c>
      <c r="L319" s="1064">
        <v>48.333333333333336</v>
      </c>
      <c r="M319" s="1065">
        <v>53.333333333333336</v>
      </c>
      <c r="N319" s="1066">
        <v>101.66666666666667</v>
      </c>
      <c r="O319" s="949">
        <v>2</v>
      </c>
      <c r="P319" s="949">
        <v>2</v>
      </c>
      <c r="Q319" s="945">
        <v>7</v>
      </c>
      <c r="S319" s="989"/>
      <c r="T319" s="989"/>
      <c r="U319" s="989"/>
      <c r="V319" s="989"/>
      <c r="W319" s="989"/>
    </row>
    <row r="320" spans="1:23" ht="13.5" customHeight="1" x14ac:dyDescent="0.3">
      <c r="A320" s="946" t="s">
        <v>714</v>
      </c>
      <c r="B320" s="947" t="s">
        <v>715</v>
      </c>
      <c r="C320" s="947"/>
      <c r="D320" s="947" t="s">
        <v>20</v>
      </c>
      <c r="E320" s="947" t="s">
        <v>705</v>
      </c>
      <c r="F320" s="1061">
        <v>63.521135644039724</v>
      </c>
      <c r="G320" s="1062">
        <v>92.742843354814738</v>
      </c>
      <c r="H320" s="1063">
        <v>81.623531875083572</v>
      </c>
      <c r="I320" s="1012">
        <v>42</v>
      </c>
      <c r="J320" s="1013">
        <v>76</v>
      </c>
      <c r="K320" s="1014">
        <v>118</v>
      </c>
      <c r="L320" s="1064">
        <v>14</v>
      </c>
      <c r="M320" s="1065">
        <v>25.333333333333332</v>
      </c>
      <c r="N320" s="1066">
        <v>39.333333333333336</v>
      </c>
      <c r="O320" s="949">
        <v>6</v>
      </c>
      <c r="P320" s="949">
        <v>6</v>
      </c>
      <c r="Q320" s="945">
        <v>8</v>
      </c>
      <c r="S320" s="989"/>
      <c r="T320" s="989"/>
      <c r="U320" s="989"/>
      <c r="V320" s="989"/>
      <c r="W320" s="989"/>
    </row>
    <row r="321" spans="1:23" ht="13.5" customHeight="1" x14ac:dyDescent="0.3">
      <c r="A321" s="946" t="s">
        <v>748</v>
      </c>
      <c r="B321" s="947" t="s">
        <v>749</v>
      </c>
      <c r="C321" s="947"/>
      <c r="D321" s="947" t="s">
        <v>20</v>
      </c>
      <c r="E321" s="947" t="s">
        <v>705</v>
      </c>
      <c r="F321" s="1061">
        <v>92.048919672063434</v>
      </c>
      <c r="G321" s="1062">
        <v>76.225126622294738</v>
      </c>
      <c r="H321" s="1063">
        <v>82.953444889182947</v>
      </c>
      <c r="I321" s="1012">
        <v>192</v>
      </c>
      <c r="J321" s="1013">
        <v>236</v>
      </c>
      <c r="K321" s="1014">
        <v>428</v>
      </c>
      <c r="L321" s="1064">
        <v>64</v>
      </c>
      <c r="M321" s="1065">
        <v>78.666666666666671</v>
      </c>
      <c r="N321" s="1066">
        <v>142.66666666666666</v>
      </c>
      <c r="O321" s="949">
        <v>5</v>
      </c>
      <c r="P321" s="949">
        <v>5</v>
      </c>
      <c r="Q321" s="945">
        <v>9</v>
      </c>
      <c r="S321" s="989"/>
      <c r="T321" s="989"/>
      <c r="U321" s="989"/>
      <c r="V321" s="989"/>
      <c r="W321" s="989"/>
    </row>
    <row r="322" spans="1:23" ht="13.5" customHeight="1" x14ac:dyDescent="0.3">
      <c r="A322" s="946" t="s">
        <v>728</v>
      </c>
      <c r="B322" s="947" t="s">
        <v>974</v>
      </c>
      <c r="C322" s="947"/>
      <c r="D322" s="947" t="s">
        <v>20</v>
      </c>
      <c r="E322" s="947" t="s">
        <v>705</v>
      </c>
      <c r="F322" s="1061">
        <v>74.016495085166966</v>
      </c>
      <c r="G322" s="1062">
        <v>74.220746825850711</v>
      </c>
      <c r="H322" s="1063">
        <v>76.136945530426644</v>
      </c>
      <c r="I322" s="1012">
        <v>34</v>
      </c>
      <c r="J322" s="1013">
        <v>49</v>
      </c>
      <c r="K322" s="1014">
        <v>83</v>
      </c>
      <c r="L322" s="1064">
        <v>11.333333333333334</v>
      </c>
      <c r="M322" s="1065">
        <v>16.333333333333332</v>
      </c>
      <c r="N322" s="1066">
        <v>27.666666666666668</v>
      </c>
      <c r="O322" s="949">
        <v>12</v>
      </c>
      <c r="P322" s="949">
        <v>13</v>
      </c>
      <c r="Q322" s="945">
        <v>10</v>
      </c>
      <c r="S322" s="989"/>
      <c r="T322" s="989"/>
      <c r="U322" s="989"/>
      <c r="V322" s="989"/>
      <c r="W322" s="989"/>
    </row>
    <row r="323" spans="1:23" ht="13.5" customHeight="1" x14ac:dyDescent="0.3">
      <c r="A323" s="946" t="s">
        <v>756</v>
      </c>
      <c r="B323" s="947" t="s">
        <v>757</v>
      </c>
      <c r="C323" s="947"/>
      <c r="D323" s="947" t="s">
        <v>20</v>
      </c>
      <c r="E323" s="947" t="s">
        <v>705</v>
      </c>
      <c r="F323" s="1061">
        <v>82.597606629513152</v>
      </c>
      <c r="G323" s="1062">
        <v>71.973857115231297</v>
      </c>
      <c r="H323" s="1063">
        <v>77.086224122450645</v>
      </c>
      <c r="I323" s="1012">
        <v>315</v>
      </c>
      <c r="J323" s="1013">
        <v>402</v>
      </c>
      <c r="K323" s="1014">
        <v>717</v>
      </c>
      <c r="L323" s="1064">
        <v>105</v>
      </c>
      <c r="M323" s="1065">
        <v>134</v>
      </c>
      <c r="N323" s="1066">
        <v>239</v>
      </c>
      <c r="O323" s="949">
        <v>9</v>
      </c>
      <c r="P323" s="949">
        <v>9</v>
      </c>
      <c r="Q323" s="945">
        <v>11</v>
      </c>
      <c r="S323" s="989"/>
      <c r="T323" s="989"/>
      <c r="U323" s="989"/>
      <c r="V323" s="989"/>
      <c r="W323" s="989"/>
    </row>
    <row r="324" spans="1:23" ht="13.5" customHeight="1" x14ac:dyDescent="0.3">
      <c r="A324" s="946" t="s">
        <v>716</v>
      </c>
      <c r="B324" s="947" t="s">
        <v>973</v>
      </c>
      <c r="C324" s="947"/>
      <c r="D324" s="947" t="s">
        <v>20</v>
      </c>
      <c r="E324" s="947" t="s">
        <v>705</v>
      </c>
      <c r="F324" s="1055">
        <v>64.95877348180845</v>
      </c>
      <c r="G324" s="1056">
        <v>71.529998784865541</v>
      </c>
      <c r="H324" s="1057">
        <v>69.615912163879983</v>
      </c>
      <c r="I324" s="1012">
        <v>160</v>
      </c>
      <c r="J324" s="1013">
        <v>231</v>
      </c>
      <c r="K324" s="1014">
        <v>391</v>
      </c>
      <c r="L324" s="1058">
        <v>53.333333333333336</v>
      </c>
      <c r="M324" s="1059">
        <v>77</v>
      </c>
      <c r="N324" s="1060">
        <v>130.33333333333334</v>
      </c>
      <c r="O324" s="949">
        <v>20</v>
      </c>
      <c r="P324" s="949">
        <v>24</v>
      </c>
      <c r="Q324" s="945">
        <v>12</v>
      </c>
      <c r="S324" s="989"/>
      <c r="T324" s="989"/>
      <c r="U324" s="989"/>
      <c r="V324" s="989"/>
      <c r="W324" s="989"/>
    </row>
    <row r="325" spans="1:23" ht="13.5" customHeight="1" x14ac:dyDescent="0.3">
      <c r="A325" s="946" t="s">
        <v>754</v>
      </c>
      <c r="B325" s="947" t="s">
        <v>755</v>
      </c>
      <c r="C325" s="947"/>
      <c r="D325" s="947" t="s">
        <v>20</v>
      </c>
      <c r="E325" s="947" t="s">
        <v>705</v>
      </c>
      <c r="F325" s="1055">
        <v>76.884637825431298</v>
      </c>
      <c r="G325" s="1056">
        <v>87.216194076924708</v>
      </c>
      <c r="H325" s="1057">
        <v>84.371973494775148</v>
      </c>
      <c r="I325" s="1012">
        <v>138</v>
      </c>
      <c r="J325" s="1013">
        <v>227</v>
      </c>
      <c r="K325" s="1014">
        <v>365</v>
      </c>
      <c r="L325" s="1058">
        <v>46</v>
      </c>
      <c r="M325" s="1059">
        <v>75.666666666666671</v>
      </c>
      <c r="N325" s="1060">
        <v>121.66666666666667</v>
      </c>
      <c r="O325" s="949">
        <v>4</v>
      </c>
      <c r="P325" s="949">
        <v>4</v>
      </c>
      <c r="Q325" s="945">
        <v>13</v>
      </c>
      <c r="S325" s="989"/>
      <c r="T325" s="989"/>
      <c r="U325" s="989"/>
      <c r="V325" s="989"/>
      <c r="W325" s="989"/>
    </row>
    <row r="326" spans="1:23" ht="13.5" customHeight="1" x14ac:dyDescent="0.3">
      <c r="A326" s="946" t="s">
        <v>738</v>
      </c>
      <c r="B326" s="947" t="s">
        <v>739</v>
      </c>
      <c r="C326" s="947"/>
      <c r="D326" s="947" t="s">
        <v>20</v>
      </c>
      <c r="E326" s="947" t="s">
        <v>705</v>
      </c>
      <c r="F326" s="1055">
        <v>47.977595421962015</v>
      </c>
      <c r="G326" s="1056">
        <v>57.161352666038603</v>
      </c>
      <c r="H326" s="1057">
        <v>53.905479991969713</v>
      </c>
      <c r="I326" s="1012">
        <v>49</v>
      </c>
      <c r="J326" s="1013">
        <v>79</v>
      </c>
      <c r="K326" s="1014">
        <v>128</v>
      </c>
      <c r="L326" s="1058">
        <v>16.333333333333332</v>
      </c>
      <c r="M326" s="1059">
        <v>26.333333333333332</v>
      </c>
      <c r="N326" s="1060">
        <v>42.666666666666664</v>
      </c>
      <c r="O326" s="949">
        <v>31</v>
      </c>
      <c r="P326" s="949">
        <v>136</v>
      </c>
      <c r="Q326" s="945">
        <v>14</v>
      </c>
      <c r="S326" s="989"/>
      <c r="T326" s="989"/>
      <c r="U326" s="989"/>
      <c r="V326" s="989"/>
      <c r="W326" s="989"/>
    </row>
    <row r="327" spans="1:23" ht="13.5" customHeight="1" x14ac:dyDescent="0.3">
      <c r="A327" s="946" t="s">
        <v>762</v>
      </c>
      <c r="B327" s="947" t="s">
        <v>763</v>
      </c>
      <c r="C327" s="947"/>
      <c r="D327" s="947" t="s">
        <v>20</v>
      </c>
      <c r="E327" s="947" t="s">
        <v>705</v>
      </c>
      <c r="F327" s="1055">
        <v>73.500049763413287</v>
      </c>
      <c r="G327" s="1056">
        <v>56.135365398131775</v>
      </c>
      <c r="H327" s="1057">
        <v>63.315874384747168</v>
      </c>
      <c r="I327" s="1012">
        <v>132</v>
      </c>
      <c r="J327" s="1013">
        <v>137</v>
      </c>
      <c r="K327" s="1014">
        <v>269</v>
      </c>
      <c r="L327" s="1058">
        <v>44</v>
      </c>
      <c r="M327" s="1059">
        <v>45.666666666666664</v>
      </c>
      <c r="N327" s="1060">
        <v>89.666666666666671</v>
      </c>
      <c r="O327" s="949">
        <v>28</v>
      </c>
      <c r="P327" s="949">
        <v>40</v>
      </c>
      <c r="Q327" s="945">
        <v>15</v>
      </c>
      <c r="S327" s="989"/>
      <c r="T327" s="989"/>
      <c r="U327" s="989"/>
      <c r="V327" s="989"/>
      <c r="W327" s="989"/>
    </row>
    <row r="328" spans="1:23" ht="13.5" customHeight="1" x14ac:dyDescent="0.3">
      <c r="A328" s="946" t="s">
        <v>730</v>
      </c>
      <c r="B328" s="947" t="s">
        <v>731</v>
      </c>
      <c r="C328" s="947"/>
      <c r="D328" s="947" t="s">
        <v>20</v>
      </c>
      <c r="E328" s="947" t="s">
        <v>705</v>
      </c>
      <c r="F328" s="1055">
        <v>71.354927842160919</v>
      </c>
      <c r="G328" s="1056">
        <v>77.147623487277812</v>
      </c>
      <c r="H328" s="1057">
        <v>75.287898310869949</v>
      </c>
      <c r="I328" s="1012">
        <v>133</v>
      </c>
      <c r="J328" s="1013">
        <v>199</v>
      </c>
      <c r="K328" s="1014">
        <v>332</v>
      </c>
      <c r="L328" s="1058">
        <v>44.333333333333336</v>
      </c>
      <c r="M328" s="1059">
        <v>66.333333333333329</v>
      </c>
      <c r="N328" s="1060">
        <v>110.66666666666667</v>
      </c>
      <c r="O328" s="949">
        <v>15</v>
      </c>
      <c r="P328" s="949">
        <v>16</v>
      </c>
      <c r="Q328" s="945">
        <v>16</v>
      </c>
      <c r="S328" s="1108"/>
      <c r="T328" s="1108"/>
      <c r="U328" s="1108"/>
      <c r="V328" s="1108"/>
      <c r="W328" s="1108"/>
    </row>
    <row r="329" spans="1:23" ht="13.5" customHeight="1" x14ac:dyDescent="0.3">
      <c r="A329" s="946" t="s">
        <v>952</v>
      </c>
      <c r="B329" s="947" t="s">
        <v>732</v>
      </c>
      <c r="C329" s="947"/>
      <c r="D329" s="947" t="s">
        <v>20</v>
      </c>
      <c r="E329" s="947" t="s">
        <v>705</v>
      </c>
      <c r="F329" s="1049">
        <v>76.432738721521517</v>
      </c>
      <c r="G329" s="1050">
        <v>80.409641469649515</v>
      </c>
      <c r="H329" s="1051">
        <v>78.881012227903298</v>
      </c>
      <c r="I329" s="1012">
        <v>359</v>
      </c>
      <c r="J329" s="1013">
        <v>540</v>
      </c>
      <c r="K329" s="1014">
        <v>899</v>
      </c>
      <c r="L329" s="1052">
        <v>119.66666666666667</v>
      </c>
      <c r="M329" s="1053">
        <v>180</v>
      </c>
      <c r="N329" s="1054">
        <v>299.66666666666669</v>
      </c>
      <c r="O329" s="949">
        <v>7</v>
      </c>
      <c r="P329" s="949">
        <v>7</v>
      </c>
      <c r="Q329" s="945">
        <v>17</v>
      </c>
      <c r="S329" s="989"/>
      <c r="T329" s="989"/>
      <c r="U329" s="989"/>
      <c r="V329" s="989"/>
      <c r="W329" s="989"/>
    </row>
    <row r="330" spans="1:23" ht="13.5" customHeight="1" x14ac:dyDescent="0.3">
      <c r="A330" s="946" t="s">
        <v>734</v>
      </c>
      <c r="B330" s="947" t="s">
        <v>735</v>
      </c>
      <c r="C330" s="947"/>
      <c r="D330" s="947" t="s">
        <v>20</v>
      </c>
      <c r="E330" s="947" t="s">
        <v>705</v>
      </c>
      <c r="F330" s="1055">
        <v>72.565360352726429</v>
      </c>
      <c r="G330" s="1056">
        <v>72.436142478012698</v>
      </c>
      <c r="H330" s="1057">
        <v>73.511789441472303</v>
      </c>
      <c r="I330" s="1012">
        <v>243</v>
      </c>
      <c r="J330" s="1013">
        <v>330</v>
      </c>
      <c r="K330" s="1014">
        <v>573</v>
      </c>
      <c r="L330" s="1058">
        <v>81</v>
      </c>
      <c r="M330" s="1059">
        <v>110</v>
      </c>
      <c r="N330" s="1060">
        <v>191</v>
      </c>
      <c r="O330" s="949">
        <v>18</v>
      </c>
      <c r="P330" s="949">
        <v>21</v>
      </c>
      <c r="Q330" s="945">
        <v>18</v>
      </c>
      <c r="S330" s="989"/>
      <c r="T330" s="989"/>
      <c r="U330" s="989"/>
      <c r="V330" s="989"/>
      <c r="W330" s="989"/>
    </row>
    <row r="331" spans="1:23" ht="13.5" customHeight="1" x14ac:dyDescent="0.3">
      <c r="A331" s="946" t="s">
        <v>710</v>
      </c>
      <c r="B331" s="947" t="s">
        <v>972</v>
      </c>
      <c r="C331" s="947"/>
      <c r="D331" s="947" t="s">
        <v>20</v>
      </c>
      <c r="E331" s="947" t="s">
        <v>705</v>
      </c>
      <c r="F331" s="1055">
        <v>72.177458965145547</v>
      </c>
      <c r="G331" s="1056">
        <v>68.778013631732293</v>
      </c>
      <c r="H331" s="1057">
        <v>71.052077549177895</v>
      </c>
      <c r="I331" s="1012">
        <v>99</v>
      </c>
      <c r="J331" s="1013">
        <v>127</v>
      </c>
      <c r="K331" s="1014">
        <v>226</v>
      </c>
      <c r="L331" s="1058">
        <v>33</v>
      </c>
      <c r="M331" s="1059">
        <v>42.333333333333336</v>
      </c>
      <c r="N331" s="1060">
        <v>75.333333333333329</v>
      </c>
      <c r="O331" s="949">
        <v>19</v>
      </c>
      <c r="P331" s="949">
        <v>22</v>
      </c>
      <c r="Q331" s="945">
        <v>19</v>
      </c>
      <c r="S331" s="989"/>
      <c r="T331" s="989"/>
      <c r="U331" s="989"/>
      <c r="V331" s="989"/>
      <c r="W331" s="989"/>
    </row>
    <row r="332" spans="1:23" ht="13.5" customHeight="1" x14ac:dyDescent="0.3">
      <c r="A332" s="946" t="s">
        <v>708</v>
      </c>
      <c r="B332" s="947" t="s">
        <v>709</v>
      </c>
      <c r="C332" s="947"/>
      <c r="D332" s="947" t="s">
        <v>20</v>
      </c>
      <c r="E332" s="947" t="s">
        <v>705</v>
      </c>
      <c r="F332" s="1055">
        <v>79.994899549024026</v>
      </c>
      <c r="G332" s="1056">
        <v>72.406447209691109</v>
      </c>
      <c r="H332" s="1057">
        <v>75.8054287379302</v>
      </c>
      <c r="I332" s="1012">
        <v>137</v>
      </c>
      <c r="J332" s="1013">
        <v>182</v>
      </c>
      <c r="K332" s="1014">
        <v>319</v>
      </c>
      <c r="L332" s="1058">
        <v>45.666666666666664</v>
      </c>
      <c r="M332" s="1059">
        <v>60.666666666666664</v>
      </c>
      <c r="N332" s="1060">
        <v>106.33333333333333</v>
      </c>
      <c r="O332" s="949">
        <v>13</v>
      </c>
      <c r="P332" s="949">
        <v>14</v>
      </c>
      <c r="Q332" s="945">
        <v>20</v>
      </c>
      <c r="S332" s="989"/>
      <c r="T332" s="989"/>
      <c r="U332" s="989"/>
      <c r="V332" s="989"/>
      <c r="W332" s="989"/>
    </row>
    <row r="333" spans="1:23" ht="13.5" customHeight="1" x14ac:dyDescent="0.3">
      <c r="A333" s="946" t="s">
        <v>750</v>
      </c>
      <c r="B333" s="947" t="s">
        <v>751</v>
      </c>
      <c r="C333" s="947"/>
      <c r="D333" s="947" t="s">
        <v>20</v>
      </c>
      <c r="E333" s="947" t="s">
        <v>705</v>
      </c>
      <c r="F333" s="1055">
        <v>68.806685973582162</v>
      </c>
      <c r="G333" s="1056">
        <v>68.405601260889739</v>
      </c>
      <c r="H333" s="1057">
        <v>69.47771751150816</v>
      </c>
      <c r="I333" s="1012">
        <v>122</v>
      </c>
      <c r="J333" s="1013">
        <v>161</v>
      </c>
      <c r="K333" s="1014">
        <v>283</v>
      </c>
      <c r="L333" s="1058">
        <v>40.666666666666664</v>
      </c>
      <c r="M333" s="1059">
        <v>53.666666666666664</v>
      </c>
      <c r="N333" s="1060">
        <v>94.333333333333329</v>
      </c>
      <c r="O333" s="949">
        <v>21</v>
      </c>
      <c r="P333" s="949">
        <v>25</v>
      </c>
      <c r="Q333" s="945">
        <v>21</v>
      </c>
      <c r="S333" s="989"/>
      <c r="T333" s="989"/>
      <c r="U333" s="989"/>
      <c r="V333" s="989"/>
      <c r="W333" s="989"/>
    </row>
    <row r="334" spans="1:23" ht="13.5" customHeight="1" x14ac:dyDescent="0.3">
      <c r="A334" s="946" t="s">
        <v>724</v>
      </c>
      <c r="B334" s="947" t="s">
        <v>725</v>
      </c>
      <c r="C334" s="947"/>
      <c r="D334" s="947" t="s">
        <v>20</v>
      </c>
      <c r="E334" s="947" t="s">
        <v>705</v>
      </c>
      <c r="F334" s="1055">
        <v>75.736499002809992</v>
      </c>
      <c r="G334" s="1056">
        <v>55.166754273816828</v>
      </c>
      <c r="H334" s="1057">
        <v>62.634478931227477</v>
      </c>
      <c r="I334" s="1012">
        <v>100</v>
      </c>
      <c r="J334" s="1013">
        <v>109</v>
      </c>
      <c r="K334" s="1014">
        <v>209</v>
      </c>
      <c r="L334" s="1058">
        <v>33.333333333333336</v>
      </c>
      <c r="M334" s="1059">
        <v>36.333333333333336</v>
      </c>
      <c r="N334" s="1060">
        <v>69.666666666666671</v>
      </c>
      <c r="O334" s="949">
        <v>29</v>
      </c>
      <c r="P334" s="949">
        <v>44</v>
      </c>
      <c r="Q334" s="945">
        <v>22</v>
      </c>
      <c r="S334" s="989"/>
      <c r="T334" s="989"/>
      <c r="U334" s="989"/>
      <c r="V334" s="989"/>
      <c r="W334" s="989"/>
    </row>
    <row r="335" spans="1:23" ht="13.5" customHeight="1" x14ac:dyDescent="0.3">
      <c r="A335" s="946" t="s">
        <v>740</v>
      </c>
      <c r="B335" s="947" t="s">
        <v>741</v>
      </c>
      <c r="C335" s="947"/>
      <c r="D335" s="947" t="s">
        <v>20</v>
      </c>
      <c r="E335" s="947" t="s">
        <v>705</v>
      </c>
      <c r="F335" s="1055">
        <v>78.327288215250974</v>
      </c>
      <c r="G335" s="1056">
        <v>77.933761101101098</v>
      </c>
      <c r="H335" s="1057">
        <v>77.91086385769772</v>
      </c>
      <c r="I335" s="1012">
        <v>103</v>
      </c>
      <c r="J335" s="1013">
        <v>144</v>
      </c>
      <c r="K335" s="1014">
        <v>247</v>
      </c>
      <c r="L335" s="1058">
        <v>34.333333333333336</v>
      </c>
      <c r="M335" s="1059">
        <v>48</v>
      </c>
      <c r="N335" s="1060">
        <v>82.333333333333329</v>
      </c>
      <c r="O335" s="949">
        <v>8</v>
      </c>
      <c r="P335" s="949">
        <v>8</v>
      </c>
      <c r="Q335" s="945">
        <v>23</v>
      </c>
      <c r="S335" s="989"/>
      <c r="T335" s="989"/>
      <c r="U335" s="989"/>
      <c r="V335" s="989"/>
      <c r="W335" s="989"/>
    </row>
    <row r="336" spans="1:23" ht="13.5" customHeight="1" x14ac:dyDescent="0.3">
      <c r="A336" s="946" t="s">
        <v>745</v>
      </c>
      <c r="B336" s="947" t="s">
        <v>746</v>
      </c>
      <c r="C336" s="947"/>
      <c r="D336" s="947" t="s">
        <v>20</v>
      </c>
      <c r="E336" s="947" t="s">
        <v>705</v>
      </c>
      <c r="F336" s="1055">
        <v>64.710338510770114</v>
      </c>
      <c r="G336" s="1056">
        <v>71.253281825497041</v>
      </c>
      <c r="H336" s="1057">
        <v>68.615469834550623</v>
      </c>
      <c r="I336" s="1012">
        <v>23</v>
      </c>
      <c r="J336" s="1013">
        <v>32</v>
      </c>
      <c r="K336" s="1014">
        <v>55</v>
      </c>
      <c r="L336" s="1058">
        <v>7.666666666666667</v>
      </c>
      <c r="M336" s="1059">
        <v>10.666666666666666</v>
      </c>
      <c r="N336" s="1060">
        <v>18.333333333333332</v>
      </c>
      <c r="O336" s="949">
        <v>22</v>
      </c>
      <c r="P336" s="949">
        <v>26</v>
      </c>
      <c r="Q336" s="945">
        <v>24</v>
      </c>
      <c r="S336" s="989"/>
      <c r="T336" s="989"/>
      <c r="U336" s="989"/>
      <c r="V336" s="989"/>
      <c r="W336" s="989"/>
    </row>
    <row r="337" spans="1:23" ht="13.5" customHeight="1" x14ac:dyDescent="0.3">
      <c r="A337" s="946" t="s">
        <v>752</v>
      </c>
      <c r="B337" s="947" t="s">
        <v>753</v>
      </c>
      <c r="C337" s="947"/>
      <c r="D337" s="947" t="s">
        <v>20</v>
      </c>
      <c r="E337" s="947" t="s">
        <v>705</v>
      </c>
      <c r="F337" s="1055">
        <v>38.565379261277037</v>
      </c>
      <c r="G337" s="1056">
        <v>31.0065653213845</v>
      </c>
      <c r="H337" s="1057">
        <v>35.291537651894082</v>
      </c>
      <c r="I337" s="1012">
        <v>13</v>
      </c>
      <c r="J337" s="1013">
        <v>12</v>
      </c>
      <c r="K337" s="1014">
        <v>25</v>
      </c>
      <c r="L337" s="1058">
        <v>4.333333333333333</v>
      </c>
      <c r="M337" s="1059">
        <v>4</v>
      </c>
      <c r="N337" s="1060">
        <v>8.3333333333333339</v>
      </c>
      <c r="O337" s="949">
        <v>32</v>
      </c>
      <c r="P337" s="949">
        <v>355</v>
      </c>
      <c r="Q337" s="945">
        <v>25</v>
      </c>
      <c r="S337" s="989"/>
      <c r="T337" s="989"/>
      <c r="U337" s="989"/>
      <c r="V337" s="989"/>
      <c r="W337" s="989"/>
    </row>
    <row r="338" spans="1:23" ht="13.5" customHeight="1" x14ac:dyDescent="0.3">
      <c r="A338" s="946" t="s">
        <v>703</v>
      </c>
      <c r="B338" s="947" t="s">
        <v>704</v>
      </c>
      <c r="C338" s="947"/>
      <c r="D338" s="947" t="s">
        <v>20</v>
      </c>
      <c r="E338" s="947" t="s">
        <v>705</v>
      </c>
      <c r="F338" s="1055">
        <v>67.594658314964462</v>
      </c>
      <c r="G338" s="1056">
        <v>68.978301288963266</v>
      </c>
      <c r="H338" s="1057">
        <v>68.087568919680095</v>
      </c>
      <c r="I338" s="1012">
        <v>146</v>
      </c>
      <c r="J338" s="1013">
        <v>238</v>
      </c>
      <c r="K338" s="1014">
        <v>384</v>
      </c>
      <c r="L338" s="1058">
        <v>48.666666666666664</v>
      </c>
      <c r="M338" s="1059">
        <v>79.333333333333329</v>
      </c>
      <c r="N338" s="1060">
        <v>128</v>
      </c>
      <c r="O338" s="949">
        <v>23</v>
      </c>
      <c r="P338" s="949">
        <v>29</v>
      </c>
      <c r="Q338" s="945">
        <v>26</v>
      </c>
      <c r="S338" s="989"/>
      <c r="T338" s="989"/>
      <c r="U338" s="989"/>
      <c r="V338" s="989"/>
      <c r="W338" s="989"/>
    </row>
    <row r="339" spans="1:23" ht="13.5" customHeight="1" x14ac:dyDescent="0.3">
      <c r="A339" s="946" t="s">
        <v>758</v>
      </c>
      <c r="B339" s="947" t="s">
        <v>759</v>
      </c>
      <c r="C339" s="947"/>
      <c r="D339" s="947" t="s">
        <v>20</v>
      </c>
      <c r="E339" s="947" t="s">
        <v>705</v>
      </c>
      <c r="F339" s="1055">
        <v>55.754293815717539</v>
      </c>
      <c r="G339" s="1056">
        <v>67.317000410270097</v>
      </c>
      <c r="H339" s="1057">
        <v>63.958543526190454</v>
      </c>
      <c r="I339" s="1012">
        <v>67</v>
      </c>
      <c r="J339" s="1013">
        <v>111</v>
      </c>
      <c r="K339" s="1014">
        <v>178</v>
      </c>
      <c r="L339" s="1058">
        <v>22.333333333333332</v>
      </c>
      <c r="M339" s="1059">
        <v>37</v>
      </c>
      <c r="N339" s="1060">
        <v>59.333333333333336</v>
      </c>
      <c r="O339" s="949">
        <v>27</v>
      </c>
      <c r="P339" s="949">
        <v>38</v>
      </c>
      <c r="Q339" s="945">
        <v>27</v>
      </c>
      <c r="S339" s="989"/>
      <c r="T339" s="989"/>
      <c r="U339" s="989"/>
      <c r="V339" s="989"/>
      <c r="W339" s="989"/>
    </row>
    <row r="340" spans="1:23" ht="13.5" customHeight="1" x14ac:dyDescent="0.3">
      <c r="A340" s="946" t="s">
        <v>953</v>
      </c>
      <c r="B340" s="947" t="s">
        <v>971</v>
      </c>
      <c r="C340" s="947"/>
      <c r="D340" s="947" t="s">
        <v>20</v>
      </c>
      <c r="E340" s="947" t="s">
        <v>705</v>
      </c>
      <c r="F340" s="1049">
        <v>63.916779162796878</v>
      </c>
      <c r="G340" s="1050">
        <v>69.111922910560139</v>
      </c>
      <c r="H340" s="1051">
        <v>67.282612862532758</v>
      </c>
      <c r="I340" s="1012">
        <v>148</v>
      </c>
      <c r="J340" s="1013">
        <v>235</v>
      </c>
      <c r="K340" s="1014">
        <v>383</v>
      </c>
      <c r="L340" s="1052">
        <v>49.333333333333336</v>
      </c>
      <c r="M340" s="1053">
        <v>78.333333333333329</v>
      </c>
      <c r="N340" s="1054">
        <v>127.66666666666667</v>
      </c>
      <c r="O340" s="949">
        <v>25</v>
      </c>
      <c r="P340" s="949">
        <v>31</v>
      </c>
      <c r="Q340" s="945">
        <v>28</v>
      </c>
      <c r="S340" s="989"/>
      <c r="T340" s="989"/>
      <c r="U340" s="989"/>
      <c r="V340" s="989"/>
      <c r="W340" s="989"/>
    </row>
    <row r="341" spans="1:23" ht="13.5" customHeight="1" x14ac:dyDescent="0.3">
      <c r="A341" s="946" t="s">
        <v>712</v>
      </c>
      <c r="B341" s="947" t="s">
        <v>713</v>
      </c>
      <c r="C341" s="947"/>
      <c r="D341" s="947" t="s">
        <v>20</v>
      </c>
      <c r="E341" s="947" t="s">
        <v>705</v>
      </c>
      <c r="F341" s="1055">
        <v>75.675282070040524</v>
      </c>
      <c r="G341" s="1056">
        <v>61.62118799910521</v>
      </c>
      <c r="H341" s="1057">
        <v>67.611187072607223</v>
      </c>
      <c r="I341" s="1012">
        <v>380</v>
      </c>
      <c r="J341" s="1013">
        <v>491</v>
      </c>
      <c r="K341" s="1014">
        <v>871</v>
      </c>
      <c r="L341" s="1058">
        <v>126.66666666666667</v>
      </c>
      <c r="M341" s="1059">
        <v>163.66666666666666</v>
      </c>
      <c r="N341" s="1060">
        <v>290.33333333333331</v>
      </c>
      <c r="O341" s="949">
        <v>24</v>
      </c>
      <c r="P341" s="949">
        <v>30</v>
      </c>
      <c r="Q341" s="945">
        <v>29</v>
      </c>
      <c r="S341" s="989"/>
      <c r="T341" s="989"/>
      <c r="U341" s="989"/>
      <c r="V341" s="989"/>
      <c r="W341" s="989"/>
    </row>
    <row r="342" spans="1:23" ht="13.5" customHeight="1" x14ac:dyDescent="0.3">
      <c r="A342" s="946" t="s">
        <v>706</v>
      </c>
      <c r="B342" s="947" t="s">
        <v>707</v>
      </c>
      <c r="C342" s="947"/>
      <c r="D342" s="947" t="s">
        <v>20</v>
      </c>
      <c r="E342" s="947" t="s">
        <v>705</v>
      </c>
      <c r="F342" s="1055">
        <v>69.878175015211227</v>
      </c>
      <c r="G342" s="1056">
        <v>76.558758389385162</v>
      </c>
      <c r="H342" s="1057">
        <v>74.219150704816755</v>
      </c>
      <c r="I342" s="1012">
        <v>212</v>
      </c>
      <c r="J342" s="1013">
        <v>327</v>
      </c>
      <c r="K342" s="1014">
        <v>539</v>
      </c>
      <c r="L342" s="1058">
        <v>70.666666666666671</v>
      </c>
      <c r="M342" s="1059">
        <v>109</v>
      </c>
      <c r="N342" s="1060">
        <v>179.66666666666666</v>
      </c>
      <c r="O342" s="949">
        <v>17</v>
      </c>
      <c r="P342" s="949">
        <v>20</v>
      </c>
      <c r="Q342" s="945">
        <v>30</v>
      </c>
      <c r="S342" s="989"/>
      <c r="T342" s="989"/>
      <c r="U342" s="989"/>
      <c r="V342" s="989"/>
      <c r="W342" s="989"/>
    </row>
    <row r="343" spans="1:23" ht="13.5" customHeight="1" x14ac:dyDescent="0.3">
      <c r="A343" s="946" t="s">
        <v>722</v>
      </c>
      <c r="B343" s="947" t="s">
        <v>723</v>
      </c>
      <c r="C343" s="947"/>
      <c r="D343" s="947" t="s">
        <v>20</v>
      </c>
      <c r="E343" s="947" t="s">
        <v>705</v>
      </c>
      <c r="F343" s="1049">
        <v>49.531692920618845</v>
      </c>
      <c r="G343" s="1050">
        <v>61.549829755448819</v>
      </c>
      <c r="H343" s="1051">
        <v>57.193318899875464</v>
      </c>
      <c r="I343" s="1012">
        <v>79</v>
      </c>
      <c r="J343" s="1013">
        <v>143</v>
      </c>
      <c r="K343" s="1014">
        <v>222</v>
      </c>
      <c r="L343" s="1052">
        <v>26.333333333333332</v>
      </c>
      <c r="M343" s="1053">
        <v>47.666666666666664</v>
      </c>
      <c r="N343" s="1054">
        <v>74</v>
      </c>
      <c r="O343" s="949">
        <v>30</v>
      </c>
      <c r="P343" s="949">
        <v>89</v>
      </c>
      <c r="Q343" s="945">
        <v>31</v>
      </c>
      <c r="S343" s="989"/>
      <c r="T343" s="989"/>
      <c r="U343" s="989"/>
      <c r="V343" s="989"/>
      <c r="W343" s="989"/>
    </row>
    <row r="344" spans="1:23" ht="13.5" customHeight="1" x14ac:dyDescent="0.3">
      <c r="A344" s="946" t="s">
        <v>726</v>
      </c>
      <c r="B344" s="947" t="s">
        <v>727</v>
      </c>
      <c r="C344" s="947"/>
      <c r="D344" s="947" t="s">
        <v>20</v>
      </c>
      <c r="E344" s="947" t="s">
        <v>705</v>
      </c>
      <c r="F344" s="1055">
        <v>69.458024743707384</v>
      </c>
      <c r="G344" s="1056">
        <v>62.678397414403953</v>
      </c>
      <c r="H344" s="1057">
        <v>64.675837769864472</v>
      </c>
      <c r="I344" s="1012">
        <v>80</v>
      </c>
      <c r="J344" s="1013">
        <v>124</v>
      </c>
      <c r="K344" s="1014">
        <v>204</v>
      </c>
      <c r="L344" s="1058">
        <v>26.666666666666668</v>
      </c>
      <c r="M344" s="1059">
        <v>41.333333333333336</v>
      </c>
      <c r="N344" s="1060">
        <v>68</v>
      </c>
      <c r="O344" s="949">
        <v>26</v>
      </c>
      <c r="P344" s="949">
        <v>34</v>
      </c>
      <c r="Q344" s="945">
        <v>32</v>
      </c>
      <c r="S344" s="989"/>
      <c r="T344" s="989"/>
      <c r="U344" s="989"/>
      <c r="V344" s="989"/>
      <c r="W344" s="989"/>
    </row>
    <row r="345" spans="1:23" ht="13.5" customHeight="1" x14ac:dyDescent="0.3">
      <c r="A345" s="946" t="s">
        <v>764</v>
      </c>
      <c r="B345" s="947" t="s">
        <v>765</v>
      </c>
      <c r="C345" s="947" t="s">
        <v>862</v>
      </c>
      <c r="D345" s="947" t="s">
        <v>766</v>
      </c>
      <c r="E345" s="947" t="s">
        <v>767</v>
      </c>
      <c r="F345" s="1049">
        <v>46.569999999999993</v>
      </c>
      <c r="G345" s="1050">
        <v>51.916666666666664</v>
      </c>
      <c r="H345" s="1051">
        <v>50.423333333333325</v>
      </c>
      <c r="I345" s="1012">
        <v>104</v>
      </c>
      <c r="J345" s="1013">
        <v>166</v>
      </c>
      <c r="K345" s="1014">
        <v>270</v>
      </c>
      <c r="L345" s="1052">
        <v>34.666666666666664</v>
      </c>
      <c r="M345" s="1053">
        <v>55.333333333333336</v>
      </c>
      <c r="N345" s="1054">
        <v>90</v>
      </c>
      <c r="O345" s="949">
        <v>17</v>
      </c>
      <c r="P345" s="949">
        <v>186</v>
      </c>
      <c r="Q345" s="945">
        <v>17</v>
      </c>
      <c r="S345" s="989"/>
      <c r="T345" s="989"/>
      <c r="U345" s="989"/>
      <c r="V345" s="989"/>
      <c r="W345" s="989"/>
    </row>
    <row r="346" spans="1:23" ht="13.5" customHeight="1" x14ac:dyDescent="0.3">
      <c r="A346" s="946" t="s">
        <v>770</v>
      </c>
      <c r="B346" s="947" t="s">
        <v>771</v>
      </c>
      <c r="C346" s="947" t="s">
        <v>862</v>
      </c>
      <c r="D346" s="947" t="s">
        <v>766</v>
      </c>
      <c r="E346" s="947" t="s">
        <v>767</v>
      </c>
      <c r="F346" s="1049">
        <v>53.52</v>
      </c>
      <c r="G346" s="1050">
        <v>55.293333333333329</v>
      </c>
      <c r="H346" s="1051">
        <v>54.860000000000007</v>
      </c>
      <c r="I346" s="1012">
        <v>110</v>
      </c>
      <c r="J346" s="1013">
        <v>150</v>
      </c>
      <c r="K346" s="1014">
        <v>260</v>
      </c>
      <c r="L346" s="1052">
        <v>36.666666666666664</v>
      </c>
      <c r="M346" s="1053">
        <v>50</v>
      </c>
      <c r="N346" s="1054">
        <v>86.666666666666671</v>
      </c>
      <c r="O346" s="949">
        <v>13</v>
      </c>
      <c r="P346" s="949">
        <v>120</v>
      </c>
      <c r="Q346" s="945">
        <v>20</v>
      </c>
      <c r="S346" s="989"/>
      <c r="T346" s="989"/>
      <c r="U346" s="989"/>
      <c r="V346" s="989"/>
      <c r="W346" s="989"/>
    </row>
    <row r="347" spans="1:23" ht="13.5" customHeight="1" x14ac:dyDescent="0.3">
      <c r="A347" s="946" t="s">
        <v>768</v>
      </c>
      <c r="B347" s="947" t="s">
        <v>769</v>
      </c>
      <c r="C347" s="947" t="s">
        <v>862</v>
      </c>
      <c r="D347" s="947" t="s">
        <v>766</v>
      </c>
      <c r="E347" s="947" t="s">
        <v>767</v>
      </c>
      <c r="F347" s="1049">
        <v>72.289999999999992</v>
      </c>
      <c r="G347" s="1050">
        <v>60.766666666666673</v>
      </c>
      <c r="H347" s="1051">
        <v>66.063333333333333</v>
      </c>
      <c r="I347" s="1012">
        <v>109</v>
      </c>
      <c r="J347" s="1013">
        <v>115</v>
      </c>
      <c r="K347" s="1014">
        <v>224</v>
      </c>
      <c r="L347" s="1052">
        <v>36.333333333333336</v>
      </c>
      <c r="M347" s="1053">
        <v>38.333333333333336</v>
      </c>
      <c r="N347" s="1054">
        <v>74.666666666666671</v>
      </c>
      <c r="O347" s="949">
        <v>4</v>
      </c>
      <c r="P347" s="949">
        <v>32</v>
      </c>
      <c r="Q347" s="945">
        <v>9</v>
      </c>
      <c r="S347" s="989"/>
      <c r="T347" s="989"/>
      <c r="U347" s="989"/>
      <c r="V347" s="989"/>
      <c r="W347" s="989"/>
    </row>
    <row r="348" spans="1:23" ht="13.5" customHeight="1" x14ac:dyDescent="0.3">
      <c r="A348" s="946" t="s">
        <v>772</v>
      </c>
      <c r="B348" s="947" t="s">
        <v>773</v>
      </c>
      <c r="C348" s="947" t="s">
        <v>862</v>
      </c>
      <c r="D348" s="947" t="s">
        <v>766</v>
      </c>
      <c r="E348" s="947" t="s">
        <v>767</v>
      </c>
      <c r="F348" s="1055">
        <v>54.79</v>
      </c>
      <c r="G348" s="1056">
        <v>61.733333333333327</v>
      </c>
      <c r="H348" s="1057">
        <v>59.653333333333329</v>
      </c>
      <c r="I348" s="1012">
        <v>102</v>
      </c>
      <c r="J348" s="1013">
        <v>142</v>
      </c>
      <c r="K348" s="1014">
        <v>244</v>
      </c>
      <c r="L348" s="1058">
        <v>34</v>
      </c>
      <c r="M348" s="1059">
        <v>47.333333333333336</v>
      </c>
      <c r="N348" s="1060">
        <v>81.333333333333329</v>
      </c>
      <c r="O348" s="949">
        <v>7</v>
      </c>
      <c r="P348" s="949">
        <v>63</v>
      </c>
      <c r="Q348" s="945">
        <v>14</v>
      </c>
      <c r="S348" s="989"/>
      <c r="T348" s="989"/>
      <c r="U348" s="989"/>
      <c r="V348" s="989"/>
      <c r="W348" s="989"/>
    </row>
    <row r="349" spans="1:23" ht="13.5" customHeight="1" x14ac:dyDescent="0.3">
      <c r="A349" s="946" t="s">
        <v>777</v>
      </c>
      <c r="B349" s="947" t="s">
        <v>778</v>
      </c>
      <c r="C349" s="947" t="s">
        <v>863</v>
      </c>
      <c r="D349" s="947" t="s">
        <v>766</v>
      </c>
      <c r="E349" s="947" t="s">
        <v>767</v>
      </c>
      <c r="F349" s="1055">
        <v>49.166666666666664</v>
      </c>
      <c r="G349" s="1056">
        <v>51.330000000000005</v>
      </c>
      <c r="H349" s="1057">
        <v>49.943333333333328</v>
      </c>
      <c r="I349" s="1012">
        <v>99</v>
      </c>
      <c r="J349" s="1013">
        <v>147</v>
      </c>
      <c r="K349" s="1014">
        <v>246</v>
      </c>
      <c r="L349" s="1058">
        <v>33</v>
      </c>
      <c r="M349" s="1059">
        <v>49</v>
      </c>
      <c r="N349" s="1060">
        <v>82</v>
      </c>
      <c r="O349" s="949">
        <v>18</v>
      </c>
      <c r="P349" s="949">
        <v>189</v>
      </c>
      <c r="Q349" s="945">
        <v>12</v>
      </c>
      <c r="S349" s="989"/>
      <c r="T349" s="989"/>
      <c r="U349" s="989"/>
      <c r="V349" s="989"/>
      <c r="W349" s="989"/>
    </row>
    <row r="350" spans="1:23" ht="13.5" customHeight="1" x14ac:dyDescent="0.3">
      <c r="A350" s="946" t="s">
        <v>776</v>
      </c>
      <c r="B350" s="947" t="s">
        <v>808</v>
      </c>
      <c r="C350" s="947" t="s">
        <v>863</v>
      </c>
      <c r="D350" s="947" t="s">
        <v>766</v>
      </c>
      <c r="E350" s="947" t="s">
        <v>767</v>
      </c>
      <c r="F350" s="1055">
        <v>46.98</v>
      </c>
      <c r="G350" s="1056">
        <v>54.580000000000005</v>
      </c>
      <c r="H350" s="1057">
        <v>51.93</v>
      </c>
      <c r="I350" s="1012">
        <v>58</v>
      </c>
      <c r="J350" s="1013">
        <v>91</v>
      </c>
      <c r="K350" s="1014">
        <v>149</v>
      </c>
      <c r="L350" s="1058">
        <v>19.333333333333332</v>
      </c>
      <c r="M350" s="1059">
        <v>30.333333333333332</v>
      </c>
      <c r="N350" s="1060">
        <v>49.666666666666664</v>
      </c>
      <c r="O350" s="949">
        <v>16</v>
      </c>
      <c r="P350" s="949">
        <v>162</v>
      </c>
      <c r="Q350" s="945">
        <v>16</v>
      </c>
      <c r="S350" s="989"/>
      <c r="T350" s="989"/>
      <c r="U350" s="989"/>
      <c r="V350" s="989"/>
      <c r="W350" s="989"/>
    </row>
    <row r="351" spans="1:23" ht="13.5" customHeight="1" x14ac:dyDescent="0.3">
      <c r="A351" s="946" t="s">
        <v>774</v>
      </c>
      <c r="B351" s="947" t="s">
        <v>775</v>
      </c>
      <c r="C351" s="947" t="s">
        <v>863</v>
      </c>
      <c r="D351" s="947" t="s">
        <v>766</v>
      </c>
      <c r="E351" s="947" t="s">
        <v>767</v>
      </c>
      <c r="F351" s="1055">
        <v>54.49666666666667</v>
      </c>
      <c r="G351" s="1056">
        <v>45.59</v>
      </c>
      <c r="H351" s="1057">
        <v>49.803333333333335</v>
      </c>
      <c r="I351" s="1012">
        <v>157</v>
      </c>
      <c r="J351" s="1013">
        <v>179</v>
      </c>
      <c r="K351" s="1014">
        <v>336</v>
      </c>
      <c r="L351" s="1058">
        <v>52.333333333333336</v>
      </c>
      <c r="M351" s="1059">
        <v>59.666666666666664</v>
      </c>
      <c r="N351" s="1060">
        <v>112</v>
      </c>
      <c r="O351" s="949">
        <v>19</v>
      </c>
      <c r="P351" s="949">
        <v>192</v>
      </c>
      <c r="Q351" s="945">
        <v>8</v>
      </c>
      <c r="S351" s="989"/>
      <c r="T351" s="989"/>
      <c r="U351" s="989"/>
      <c r="V351" s="989"/>
      <c r="W351" s="989"/>
    </row>
    <row r="352" spans="1:23" ht="13.5" customHeight="1" x14ac:dyDescent="0.3">
      <c r="A352" s="946" t="s">
        <v>786</v>
      </c>
      <c r="B352" s="947" t="s">
        <v>787</v>
      </c>
      <c r="C352" s="947" t="s">
        <v>867</v>
      </c>
      <c r="D352" s="947" t="s">
        <v>766</v>
      </c>
      <c r="E352" s="947" t="s">
        <v>767</v>
      </c>
      <c r="F352" s="1055">
        <v>48.51</v>
      </c>
      <c r="G352" s="1056">
        <v>50.576666666666675</v>
      </c>
      <c r="H352" s="1057">
        <v>49.63</v>
      </c>
      <c r="I352" s="1012">
        <v>59</v>
      </c>
      <c r="J352" s="1013">
        <v>87</v>
      </c>
      <c r="K352" s="1014">
        <v>146</v>
      </c>
      <c r="L352" s="1058">
        <v>19.666666666666668</v>
      </c>
      <c r="M352" s="1059">
        <v>29</v>
      </c>
      <c r="N352" s="1060">
        <v>48.666666666666664</v>
      </c>
      <c r="O352" s="949">
        <v>20</v>
      </c>
      <c r="P352" s="949">
        <v>195</v>
      </c>
      <c r="Q352" s="945">
        <v>7</v>
      </c>
      <c r="S352" s="989"/>
      <c r="T352" s="989"/>
      <c r="U352" s="989"/>
      <c r="V352" s="989"/>
      <c r="W352" s="989"/>
    </row>
    <row r="353" spans="1:23" ht="13.5" customHeight="1" x14ac:dyDescent="0.3">
      <c r="A353" s="946" t="s">
        <v>784</v>
      </c>
      <c r="B353" s="947" t="s">
        <v>785</v>
      </c>
      <c r="C353" s="947" t="s">
        <v>867</v>
      </c>
      <c r="D353" s="947" t="s">
        <v>766</v>
      </c>
      <c r="E353" s="947" t="s">
        <v>767</v>
      </c>
      <c r="F353" s="1055">
        <v>64.823333333333338</v>
      </c>
      <c r="G353" s="1056">
        <v>55.936666666666667</v>
      </c>
      <c r="H353" s="1057">
        <v>60.506666666666661</v>
      </c>
      <c r="I353" s="1012">
        <v>115</v>
      </c>
      <c r="J353" s="1013">
        <v>136</v>
      </c>
      <c r="K353" s="1014">
        <v>251</v>
      </c>
      <c r="L353" s="1058">
        <v>38.333333333333336</v>
      </c>
      <c r="M353" s="1059">
        <v>45.333333333333336</v>
      </c>
      <c r="N353" s="1060">
        <v>83.666666666666671</v>
      </c>
      <c r="O353" s="949">
        <v>6</v>
      </c>
      <c r="P353" s="949">
        <v>53</v>
      </c>
      <c r="Q353" s="945">
        <v>5</v>
      </c>
      <c r="S353" s="989"/>
      <c r="T353" s="989"/>
      <c r="U353" s="989"/>
      <c r="V353" s="989"/>
      <c r="W353" s="989"/>
    </row>
    <row r="354" spans="1:23" ht="13.5" customHeight="1" x14ac:dyDescent="0.3">
      <c r="A354" s="946" t="s">
        <v>780</v>
      </c>
      <c r="B354" s="947" t="s">
        <v>781</v>
      </c>
      <c r="C354" s="947" t="s">
        <v>867</v>
      </c>
      <c r="D354" s="947" t="s">
        <v>766</v>
      </c>
      <c r="E354" s="947" t="s">
        <v>767</v>
      </c>
      <c r="F354" s="1055">
        <v>55.196666666666658</v>
      </c>
      <c r="G354" s="1056">
        <v>54.830000000000005</v>
      </c>
      <c r="H354" s="1057">
        <v>55.29</v>
      </c>
      <c r="I354" s="1012">
        <v>119</v>
      </c>
      <c r="J354" s="1013">
        <v>157</v>
      </c>
      <c r="K354" s="1014">
        <v>276</v>
      </c>
      <c r="L354" s="1058">
        <v>39.666666666666664</v>
      </c>
      <c r="M354" s="1059">
        <v>52.333333333333336</v>
      </c>
      <c r="N354" s="1060">
        <v>92</v>
      </c>
      <c r="O354" s="949">
        <v>12</v>
      </c>
      <c r="P354" s="949">
        <v>116</v>
      </c>
      <c r="Q354" s="945">
        <v>6</v>
      </c>
      <c r="S354" s="989"/>
      <c r="T354" s="989"/>
      <c r="U354" s="989"/>
      <c r="V354" s="989"/>
      <c r="W354" s="989"/>
    </row>
    <row r="355" spans="1:23" ht="13.5" customHeight="1" x14ac:dyDescent="0.3">
      <c r="A355" s="946" t="s">
        <v>782</v>
      </c>
      <c r="B355" s="947" t="s">
        <v>783</v>
      </c>
      <c r="C355" s="947" t="s">
        <v>867</v>
      </c>
      <c r="D355" s="947" t="s">
        <v>766</v>
      </c>
      <c r="E355" s="947" t="s">
        <v>767</v>
      </c>
      <c r="F355" s="1055">
        <v>44.123333333333335</v>
      </c>
      <c r="G355" s="1056">
        <v>45.086666666666666</v>
      </c>
      <c r="H355" s="1057">
        <v>44.20000000000001</v>
      </c>
      <c r="I355" s="1012">
        <v>69</v>
      </c>
      <c r="J355" s="1013">
        <v>98</v>
      </c>
      <c r="K355" s="1014">
        <v>167</v>
      </c>
      <c r="L355" s="1058">
        <v>23</v>
      </c>
      <c r="M355" s="1059">
        <v>32.666666666666664</v>
      </c>
      <c r="N355" s="1060">
        <v>55.666666666666664</v>
      </c>
      <c r="O355" s="949">
        <v>22</v>
      </c>
      <c r="P355" s="949">
        <v>292</v>
      </c>
      <c r="Q355" s="945">
        <v>22</v>
      </c>
      <c r="S355" s="989"/>
      <c r="T355" s="989"/>
      <c r="U355" s="989"/>
      <c r="V355" s="989"/>
      <c r="W355" s="989"/>
    </row>
    <row r="356" spans="1:23" ht="13.5" customHeight="1" x14ac:dyDescent="0.3">
      <c r="A356" s="946" t="s">
        <v>779</v>
      </c>
      <c r="B356" s="947" t="s">
        <v>811</v>
      </c>
      <c r="C356" s="947" t="s">
        <v>867</v>
      </c>
      <c r="D356" s="947" t="s">
        <v>766</v>
      </c>
      <c r="E356" s="947" t="s">
        <v>767</v>
      </c>
      <c r="F356" s="1055">
        <v>58.470000000000006</v>
      </c>
      <c r="G356" s="1056">
        <v>49.02</v>
      </c>
      <c r="H356" s="1057">
        <v>53.32</v>
      </c>
      <c r="I356" s="1012">
        <v>50</v>
      </c>
      <c r="J356" s="1013">
        <v>57</v>
      </c>
      <c r="K356" s="1014">
        <v>107</v>
      </c>
      <c r="L356" s="1058">
        <v>16.666666666666668</v>
      </c>
      <c r="M356" s="1059">
        <v>19</v>
      </c>
      <c r="N356" s="1060">
        <v>35.666666666666664</v>
      </c>
      <c r="O356" s="949">
        <v>15</v>
      </c>
      <c r="P356" s="949">
        <v>147</v>
      </c>
      <c r="Q356" s="945">
        <v>1</v>
      </c>
      <c r="S356" s="989"/>
      <c r="T356" s="989"/>
      <c r="U356" s="989"/>
      <c r="V356" s="989"/>
      <c r="W356" s="989"/>
    </row>
    <row r="357" spans="1:23" ht="13.5" customHeight="1" x14ac:dyDescent="0.3">
      <c r="A357" s="946" t="s">
        <v>790</v>
      </c>
      <c r="B357" s="947" t="s">
        <v>791</v>
      </c>
      <c r="C357" s="947" t="s">
        <v>789</v>
      </c>
      <c r="D357" s="947" t="s">
        <v>766</v>
      </c>
      <c r="E357" s="947" t="s">
        <v>767</v>
      </c>
      <c r="F357" s="1049">
        <v>72.216666666666669</v>
      </c>
      <c r="G357" s="1050">
        <v>67.52</v>
      </c>
      <c r="H357" s="1051">
        <v>68.533333333333331</v>
      </c>
      <c r="I357" s="1012">
        <v>80</v>
      </c>
      <c r="J357" s="1013">
        <v>109</v>
      </c>
      <c r="K357" s="1014">
        <v>189</v>
      </c>
      <c r="L357" s="1052">
        <v>26.666666666666668</v>
      </c>
      <c r="M357" s="1053">
        <v>36.333333333333336</v>
      </c>
      <c r="N357" s="1054">
        <v>63</v>
      </c>
      <c r="O357" s="949">
        <v>3</v>
      </c>
      <c r="P357" s="949">
        <v>27</v>
      </c>
      <c r="Q357" s="945">
        <v>15</v>
      </c>
      <c r="S357" s="989"/>
      <c r="T357" s="989"/>
      <c r="U357" s="989"/>
      <c r="V357" s="989"/>
      <c r="W357" s="989"/>
    </row>
    <row r="358" spans="1:23" ht="13.5" customHeight="1" x14ac:dyDescent="0.3">
      <c r="A358" s="946" t="s">
        <v>788</v>
      </c>
      <c r="B358" s="947" t="s">
        <v>789</v>
      </c>
      <c r="C358" s="947" t="s">
        <v>789</v>
      </c>
      <c r="D358" s="947" t="s">
        <v>766</v>
      </c>
      <c r="E358" s="947" t="s">
        <v>767</v>
      </c>
      <c r="F358" s="1049">
        <v>71.976666666666674</v>
      </c>
      <c r="G358" s="1050">
        <v>53.346666666666664</v>
      </c>
      <c r="H358" s="1051">
        <v>61.949999999999996</v>
      </c>
      <c r="I358" s="1012">
        <v>134</v>
      </c>
      <c r="J358" s="1013">
        <v>146</v>
      </c>
      <c r="K358" s="1014">
        <v>280</v>
      </c>
      <c r="L358" s="1052">
        <v>44.666666666666664</v>
      </c>
      <c r="M358" s="1053">
        <v>48.666666666666664</v>
      </c>
      <c r="N358" s="1054">
        <v>93.333333333333329</v>
      </c>
      <c r="O358" s="949">
        <v>5</v>
      </c>
      <c r="P358" s="949">
        <v>48</v>
      </c>
      <c r="Q358" s="945">
        <v>18</v>
      </c>
      <c r="S358" s="989"/>
      <c r="T358" s="989"/>
      <c r="U358" s="989"/>
      <c r="V358" s="989"/>
      <c r="W358" s="989"/>
    </row>
    <row r="359" spans="1:23" ht="13.5" customHeight="1" x14ac:dyDescent="0.3">
      <c r="A359" s="946" t="s">
        <v>792</v>
      </c>
      <c r="B359" s="947" t="s">
        <v>793</v>
      </c>
      <c r="C359" s="947" t="s">
        <v>865</v>
      </c>
      <c r="D359" s="947" t="s">
        <v>766</v>
      </c>
      <c r="E359" s="947" t="s">
        <v>767</v>
      </c>
      <c r="F359" s="1055">
        <v>62.313333333333333</v>
      </c>
      <c r="G359" s="1056">
        <v>53.593333333333334</v>
      </c>
      <c r="H359" s="1057">
        <v>57.813333333333333</v>
      </c>
      <c r="I359" s="1012">
        <v>121</v>
      </c>
      <c r="J359" s="1013">
        <v>139</v>
      </c>
      <c r="K359" s="1014">
        <v>260</v>
      </c>
      <c r="L359" s="1058">
        <v>40.333333333333336</v>
      </c>
      <c r="M359" s="1059">
        <v>46.333333333333336</v>
      </c>
      <c r="N359" s="1060">
        <v>86.666666666666671</v>
      </c>
      <c r="O359" s="949">
        <v>10</v>
      </c>
      <c r="P359" s="949">
        <v>81</v>
      </c>
      <c r="Q359" s="945">
        <v>10</v>
      </c>
      <c r="S359" s="989"/>
      <c r="T359" s="989"/>
      <c r="U359" s="989"/>
      <c r="V359" s="989"/>
      <c r="W359" s="989"/>
    </row>
    <row r="360" spans="1:23" ht="13.5" customHeight="1" x14ac:dyDescent="0.3">
      <c r="A360" s="946" t="s">
        <v>796</v>
      </c>
      <c r="B360" s="947" t="s">
        <v>812</v>
      </c>
      <c r="C360" s="947" t="s">
        <v>865</v>
      </c>
      <c r="D360" s="947" t="s">
        <v>766</v>
      </c>
      <c r="E360" s="947" t="s">
        <v>767</v>
      </c>
      <c r="F360" s="1055">
        <v>72.183333333333337</v>
      </c>
      <c r="G360" s="1056">
        <v>67.543333333333337</v>
      </c>
      <c r="H360" s="1057">
        <v>70.393333333333331</v>
      </c>
      <c r="I360" s="1012">
        <v>215</v>
      </c>
      <c r="J360" s="1013">
        <v>266</v>
      </c>
      <c r="K360" s="1014">
        <v>481</v>
      </c>
      <c r="L360" s="1058">
        <v>71.666666666666671</v>
      </c>
      <c r="M360" s="1059">
        <v>88.666666666666671</v>
      </c>
      <c r="N360" s="1060">
        <v>160.33333333333334</v>
      </c>
      <c r="O360" s="949">
        <v>2</v>
      </c>
      <c r="P360" s="949">
        <v>23</v>
      </c>
      <c r="Q360" s="945">
        <v>4</v>
      </c>
      <c r="S360" s="989"/>
      <c r="T360" s="989"/>
      <c r="U360" s="989"/>
      <c r="V360" s="989"/>
      <c r="W360" s="989"/>
    </row>
    <row r="361" spans="1:23" ht="13.5" customHeight="1" x14ac:dyDescent="0.3">
      <c r="A361" s="946" t="s">
        <v>794</v>
      </c>
      <c r="B361" s="947" t="s">
        <v>795</v>
      </c>
      <c r="C361" s="947" t="s">
        <v>865</v>
      </c>
      <c r="D361" s="947" t="s">
        <v>766</v>
      </c>
      <c r="E361" s="947" t="s">
        <v>767</v>
      </c>
      <c r="F361" s="1055">
        <v>76.276666666666657</v>
      </c>
      <c r="G361" s="1056">
        <v>75.413333333333341</v>
      </c>
      <c r="H361" s="1057">
        <v>76.529999999999987</v>
      </c>
      <c r="I361" s="1012">
        <v>54</v>
      </c>
      <c r="J361" s="1013">
        <v>69</v>
      </c>
      <c r="K361" s="1014">
        <v>123</v>
      </c>
      <c r="L361" s="1058">
        <v>18</v>
      </c>
      <c r="M361" s="1059">
        <v>23</v>
      </c>
      <c r="N361" s="1060">
        <v>41</v>
      </c>
      <c r="O361" s="949">
        <v>1</v>
      </c>
      <c r="P361" s="949">
        <v>11</v>
      </c>
      <c r="Q361" s="945">
        <v>2</v>
      </c>
      <c r="S361" s="989"/>
      <c r="T361" s="989"/>
      <c r="U361" s="989"/>
      <c r="V361" s="989"/>
      <c r="W361" s="989"/>
    </row>
    <row r="362" spans="1:23" ht="13.5" customHeight="1" x14ac:dyDescent="0.3">
      <c r="A362" s="946" t="s">
        <v>797</v>
      </c>
      <c r="B362" s="947" t="s">
        <v>798</v>
      </c>
      <c r="C362" s="947" t="s">
        <v>799</v>
      </c>
      <c r="D362" s="947" t="s">
        <v>766</v>
      </c>
      <c r="E362" s="947" t="s">
        <v>767</v>
      </c>
      <c r="F362" s="1055">
        <v>63.493333333333332</v>
      </c>
      <c r="G362" s="1056">
        <v>46.776666666666664</v>
      </c>
      <c r="H362" s="1057">
        <v>53.833333333333336</v>
      </c>
      <c r="I362" s="1012">
        <v>146</v>
      </c>
      <c r="J362" s="1013">
        <v>154</v>
      </c>
      <c r="K362" s="1014">
        <v>300</v>
      </c>
      <c r="L362" s="1058">
        <v>48.666666666666664</v>
      </c>
      <c r="M362" s="1059">
        <v>51.333333333333336</v>
      </c>
      <c r="N362" s="1060">
        <v>100</v>
      </c>
      <c r="O362" s="949">
        <v>14</v>
      </c>
      <c r="P362" s="949">
        <v>137</v>
      </c>
      <c r="Q362" s="945">
        <v>19</v>
      </c>
      <c r="S362" s="989"/>
      <c r="T362" s="989"/>
      <c r="U362" s="989"/>
      <c r="V362" s="989"/>
      <c r="W362" s="989"/>
    </row>
    <row r="363" spans="1:23" ht="13.5" customHeight="1" x14ac:dyDescent="0.3">
      <c r="A363" s="946" t="s">
        <v>800</v>
      </c>
      <c r="B363" s="947" t="s">
        <v>801</v>
      </c>
      <c r="C363" s="947" t="s">
        <v>866</v>
      </c>
      <c r="D363" s="947" t="s">
        <v>766</v>
      </c>
      <c r="E363" s="947" t="s">
        <v>767</v>
      </c>
      <c r="F363" s="1055">
        <v>60.836666666666666</v>
      </c>
      <c r="G363" s="1056">
        <v>49.946666666666665</v>
      </c>
      <c r="H363" s="1057">
        <v>55.356666666666662</v>
      </c>
      <c r="I363" s="1012">
        <v>206</v>
      </c>
      <c r="J363" s="1013">
        <v>261</v>
      </c>
      <c r="K363" s="1014">
        <v>467</v>
      </c>
      <c r="L363" s="1058">
        <v>68.666666666666671</v>
      </c>
      <c r="M363" s="1059">
        <v>87</v>
      </c>
      <c r="N363" s="1060">
        <v>155.66666666666666</v>
      </c>
      <c r="O363" s="949">
        <v>11</v>
      </c>
      <c r="P363" s="949">
        <v>114</v>
      </c>
      <c r="Q363" s="945">
        <v>11</v>
      </c>
      <c r="S363" s="989"/>
      <c r="T363" s="989"/>
      <c r="U363" s="989"/>
      <c r="V363" s="989"/>
      <c r="W363" s="989"/>
    </row>
    <row r="364" spans="1:23" ht="13.5" customHeight="1" x14ac:dyDescent="0.3">
      <c r="A364" s="946" t="s">
        <v>802</v>
      </c>
      <c r="B364" s="947" t="s">
        <v>1115</v>
      </c>
      <c r="C364" s="947" t="s">
        <v>866</v>
      </c>
      <c r="D364" s="947" t="s">
        <v>766</v>
      </c>
      <c r="E364" s="947" t="s">
        <v>767</v>
      </c>
      <c r="F364" s="1055">
        <v>44.903333333333336</v>
      </c>
      <c r="G364" s="1056">
        <v>51.076666666666675</v>
      </c>
      <c r="H364" s="1057">
        <v>49.49</v>
      </c>
      <c r="I364" s="1012">
        <v>82</v>
      </c>
      <c r="J364" s="1013">
        <v>132</v>
      </c>
      <c r="K364" s="1014">
        <v>214</v>
      </c>
      <c r="L364" s="1058">
        <v>27.333333333333332</v>
      </c>
      <c r="M364" s="1059">
        <v>44</v>
      </c>
      <c r="N364" s="1060">
        <v>71.333333333333329</v>
      </c>
      <c r="O364" s="949">
        <v>21</v>
      </c>
      <c r="P364" s="949">
        <v>198</v>
      </c>
      <c r="Q364" s="945">
        <v>21</v>
      </c>
      <c r="S364" s="989"/>
      <c r="T364" s="989"/>
      <c r="U364" s="989"/>
      <c r="V364" s="989"/>
      <c r="W364" s="989"/>
    </row>
    <row r="365" spans="1:23" ht="13.5" customHeight="1" x14ac:dyDescent="0.3">
      <c r="A365" s="946" t="s">
        <v>804</v>
      </c>
      <c r="B365" s="947" t="s">
        <v>805</v>
      </c>
      <c r="C365" s="947" t="s">
        <v>864</v>
      </c>
      <c r="D365" s="947" t="s">
        <v>766</v>
      </c>
      <c r="E365" s="947" t="s">
        <v>767</v>
      </c>
      <c r="F365" s="1055">
        <v>63.919999999999995</v>
      </c>
      <c r="G365" s="1056">
        <v>54.326666666666661</v>
      </c>
      <c r="H365" s="1057">
        <v>58.106666666666662</v>
      </c>
      <c r="I365" s="1012">
        <v>118</v>
      </c>
      <c r="J365" s="1013">
        <v>139</v>
      </c>
      <c r="K365" s="1014">
        <v>257</v>
      </c>
      <c r="L365" s="1058">
        <v>39.333333333333336</v>
      </c>
      <c r="M365" s="1059">
        <v>46.333333333333336</v>
      </c>
      <c r="N365" s="1060">
        <v>85.666666666666671</v>
      </c>
      <c r="O365" s="949">
        <v>8</v>
      </c>
      <c r="P365" s="949">
        <v>75</v>
      </c>
      <c r="Q365" s="945">
        <v>3</v>
      </c>
      <c r="S365" s="989"/>
      <c r="T365" s="989"/>
      <c r="U365" s="989"/>
      <c r="V365" s="989"/>
      <c r="W365" s="989"/>
    </row>
    <row r="366" spans="1:23" ht="13.5" customHeight="1" x14ac:dyDescent="0.3">
      <c r="A366" s="961" t="s">
        <v>806</v>
      </c>
      <c r="B366" s="962" t="s">
        <v>807</v>
      </c>
      <c r="C366" s="962" t="s">
        <v>864</v>
      </c>
      <c r="D366" s="962" t="s">
        <v>766</v>
      </c>
      <c r="E366" s="962" t="s">
        <v>767</v>
      </c>
      <c r="F366" s="1109">
        <v>63.839999999999996</v>
      </c>
      <c r="G366" s="1110">
        <v>52.75</v>
      </c>
      <c r="H366" s="1111">
        <v>57.843333333333334</v>
      </c>
      <c r="I366" s="1017">
        <v>200</v>
      </c>
      <c r="J366" s="1018">
        <v>241</v>
      </c>
      <c r="K366" s="1019">
        <v>441</v>
      </c>
      <c r="L366" s="1112">
        <v>66.666666666666671</v>
      </c>
      <c r="M366" s="1113">
        <v>80.333333333333329</v>
      </c>
      <c r="N366" s="1114">
        <v>147</v>
      </c>
      <c r="O366" s="972">
        <v>9</v>
      </c>
      <c r="P366" s="972">
        <v>80</v>
      </c>
      <c r="Q366" s="974">
        <v>13</v>
      </c>
      <c r="S366" s="989"/>
      <c r="T366" s="989"/>
      <c r="U366" s="989"/>
      <c r="V366" s="989"/>
      <c r="W366" s="989"/>
    </row>
    <row r="367" spans="1:23" ht="15" x14ac:dyDescent="0.3">
      <c r="A367" s="15"/>
      <c r="B367" s="15"/>
      <c r="C367" s="15"/>
      <c r="D367" s="15"/>
      <c r="E367" s="15"/>
      <c r="F367" s="1076"/>
      <c r="G367" s="1077"/>
      <c r="H367" s="909"/>
      <c r="I367" s="983"/>
      <c r="J367" s="983"/>
      <c r="K367" s="976"/>
      <c r="L367" s="1078"/>
      <c r="M367" s="1078"/>
      <c r="N367" s="1079"/>
      <c r="O367" s="909"/>
      <c r="P367" s="909"/>
      <c r="Q367" s="977"/>
    </row>
    <row r="368" spans="1:23" s="15" customFormat="1" ht="13.5" x14ac:dyDescent="0.3">
      <c r="A368" s="978" t="s">
        <v>53</v>
      </c>
      <c r="B368" s="979" t="s">
        <v>64</v>
      </c>
      <c r="C368" s="979"/>
      <c r="F368" s="909"/>
      <c r="G368" s="1077"/>
      <c r="H368" s="1076"/>
      <c r="I368" s="983"/>
      <c r="J368" s="983"/>
      <c r="K368" s="983"/>
      <c r="L368" s="1078"/>
      <c r="M368" s="1078"/>
      <c r="N368" s="1080"/>
      <c r="O368" s="909"/>
      <c r="P368" s="909"/>
      <c r="Q368" s="977"/>
    </row>
    <row r="369" spans="1:17" s="15" customFormat="1" ht="13.5" x14ac:dyDescent="0.3">
      <c r="A369" s="979"/>
      <c r="B369" s="979" t="s">
        <v>1280</v>
      </c>
      <c r="C369" s="979"/>
      <c r="D369" s="909"/>
      <c r="E369" s="909"/>
      <c r="F369" s="975"/>
      <c r="G369" s="975"/>
      <c r="H369" s="975"/>
      <c r="I369" s="909"/>
      <c r="J369" s="909"/>
      <c r="K369" s="909"/>
      <c r="L369" s="909"/>
      <c r="M369" s="909"/>
      <c r="N369" s="909"/>
      <c r="O369" s="909"/>
      <c r="P369" s="909"/>
      <c r="Q369" s="977"/>
    </row>
    <row r="370" spans="1:17" s="15" customFormat="1" ht="13.5" x14ac:dyDescent="0.3">
      <c r="A370" s="979"/>
      <c r="B370" s="979" t="s">
        <v>1281</v>
      </c>
      <c r="C370" s="979"/>
      <c r="F370" s="909"/>
      <c r="G370" s="1077"/>
      <c r="H370" s="1076"/>
      <c r="I370" s="983"/>
      <c r="J370" s="983"/>
      <c r="K370" s="983"/>
      <c r="L370" s="1078"/>
      <c r="M370" s="1078"/>
      <c r="N370" s="1080"/>
      <c r="O370" s="909"/>
      <c r="P370" s="909"/>
      <c r="Q370" s="977"/>
    </row>
    <row r="371" spans="1:17" s="15" customFormat="1" ht="13.5" x14ac:dyDescent="0.3">
      <c r="A371" s="979"/>
      <c r="B371" s="979" t="s">
        <v>1282</v>
      </c>
      <c r="C371" s="979"/>
      <c r="D371" s="909"/>
      <c r="E371" s="909"/>
      <c r="F371" s="975"/>
      <c r="G371" s="975"/>
      <c r="H371" s="975"/>
      <c r="I371" s="976"/>
      <c r="J371" s="976"/>
      <c r="K371" s="976"/>
      <c r="L371" s="909"/>
      <c r="M371" s="909"/>
      <c r="N371" s="909"/>
      <c r="O371" s="909"/>
      <c r="P371" s="977"/>
      <c r="Q371" s="977"/>
    </row>
    <row r="372" spans="1:17" s="15" customFormat="1" ht="13.5" x14ac:dyDescent="0.3">
      <c r="A372" s="979"/>
      <c r="B372" s="979" t="s">
        <v>1126</v>
      </c>
      <c r="C372" s="979"/>
      <c r="F372" s="909"/>
      <c r="G372" s="1077"/>
      <c r="H372" s="1076"/>
      <c r="I372" s="983"/>
      <c r="J372" s="983"/>
      <c r="K372" s="983"/>
      <c r="L372" s="1078"/>
      <c r="M372" s="1078"/>
      <c r="N372" s="1080"/>
      <c r="O372" s="909"/>
      <c r="P372" s="909"/>
      <c r="Q372" s="977"/>
    </row>
    <row r="373" spans="1:17" s="15" customFormat="1" ht="13.5" x14ac:dyDescent="0.3">
      <c r="A373" s="897" t="s">
        <v>1250</v>
      </c>
      <c r="B373" s="15" t="s">
        <v>1251</v>
      </c>
      <c r="C373" s="979"/>
      <c r="F373" s="909"/>
      <c r="G373" s="975"/>
      <c r="H373" s="1076"/>
      <c r="I373" s="983"/>
      <c r="J373" s="983"/>
      <c r="K373" s="983"/>
      <c r="L373" s="1078"/>
      <c r="M373" s="1078"/>
      <c r="N373" s="1080"/>
      <c r="O373" s="909"/>
      <c r="P373" s="909"/>
      <c r="Q373" s="977"/>
    </row>
    <row r="374" spans="1:17" s="15" customFormat="1" ht="13.5" x14ac:dyDescent="0.3">
      <c r="A374" s="978" t="s">
        <v>17</v>
      </c>
      <c r="B374" s="980" t="s">
        <v>1127</v>
      </c>
      <c r="C374" s="980"/>
      <c r="D374" s="909"/>
      <c r="G374" s="981" t="s">
        <v>1035</v>
      </c>
      <c r="I374" s="982"/>
      <c r="J374" s="982"/>
      <c r="K374" s="983"/>
      <c r="L374" s="1081"/>
      <c r="M374" s="1081"/>
      <c r="N374" s="1080"/>
      <c r="O374" s="909"/>
      <c r="P374" s="909"/>
      <c r="Q374" s="977"/>
    </row>
    <row r="375" spans="1:17" s="15" customFormat="1" ht="13.5" x14ac:dyDescent="0.3">
      <c r="A375" s="979"/>
      <c r="B375" s="980" t="s">
        <v>1128</v>
      </c>
      <c r="C375" s="980"/>
      <c r="D375" s="909"/>
      <c r="G375" s="981" t="s">
        <v>1035</v>
      </c>
      <c r="I375" s="976"/>
      <c r="J375" s="983"/>
      <c r="K375" s="983"/>
      <c r="L375" s="1078"/>
      <c r="M375" s="1078"/>
      <c r="N375" s="1080"/>
      <c r="O375" s="909"/>
      <c r="P375" s="909"/>
      <c r="Q375" s="977"/>
    </row>
    <row r="376" spans="1:17" s="15" customFormat="1" ht="13.5" x14ac:dyDescent="0.3">
      <c r="A376" s="979"/>
      <c r="B376" s="984" t="s">
        <v>1083</v>
      </c>
      <c r="C376" s="984"/>
      <c r="I376" s="983"/>
      <c r="J376" s="983"/>
      <c r="K376" s="983"/>
      <c r="L376" s="1078"/>
      <c r="M376" s="1078"/>
      <c r="N376" s="1080"/>
      <c r="O376" s="909"/>
      <c r="P376" s="909"/>
      <c r="Q376" s="977"/>
    </row>
    <row r="377" spans="1:17" s="15" customFormat="1" ht="13.5" x14ac:dyDescent="0.3">
      <c r="B377" s="984" t="s">
        <v>913</v>
      </c>
      <c r="C377" s="984"/>
      <c r="I377" s="983"/>
      <c r="J377" s="983"/>
      <c r="K377" s="983"/>
      <c r="L377" s="1078"/>
      <c r="M377" s="1078"/>
      <c r="N377" s="1080"/>
      <c r="O377" s="909"/>
      <c r="P377" s="909"/>
      <c r="Q377" s="977"/>
    </row>
    <row r="378" spans="1:17" s="15" customFormat="1" ht="13.5" x14ac:dyDescent="0.3">
      <c r="B378" s="980" t="s">
        <v>964</v>
      </c>
      <c r="G378" s="981" t="s">
        <v>963</v>
      </c>
      <c r="I378" s="983"/>
      <c r="J378" s="983"/>
      <c r="K378" s="983"/>
      <c r="L378" s="909"/>
      <c r="M378" s="909"/>
      <c r="N378" s="909"/>
      <c r="O378" s="977"/>
      <c r="P378" s="977"/>
      <c r="Q378" s="977"/>
    </row>
    <row r="379" spans="1:17" s="15" customFormat="1" ht="13.5" x14ac:dyDescent="0.3">
      <c r="B379" s="984" t="s">
        <v>960</v>
      </c>
      <c r="G379" s="981" t="s">
        <v>958</v>
      </c>
      <c r="I379" s="985"/>
      <c r="J379" s="985"/>
      <c r="K379" s="985"/>
      <c r="O379" s="415"/>
      <c r="P379" s="415"/>
      <c r="Q379" s="977"/>
    </row>
    <row r="380" spans="1:17" s="15" customFormat="1" ht="13.5" x14ac:dyDescent="0.3">
      <c r="B380" s="984" t="s">
        <v>961</v>
      </c>
      <c r="G380" s="981" t="s">
        <v>957</v>
      </c>
      <c r="I380" s="985"/>
      <c r="J380" s="985"/>
      <c r="K380" s="985"/>
      <c r="O380" s="415"/>
      <c r="P380" s="415"/>
      <c r="Q380" s="986"/>
    </row>
    <row r="381" spans="1:17" s="15" customFormat="1" ht="13.5" x14ac:dyDescent="0.3">
      <c r="B381" s="984" t="s">
        <v>962</v>
      </c>
      <c r="G381" s="981" t="s">
        <v>959</v>
      </c>
      <c r="I381" s="985"/>
      <c r="J381" s="985"/>
      <c r="K381" s="985"/>
      <c r="O381" s="415"/>
      <c r="P381" s="415"/>
      <c r="Q381" s="986"/>
    </row>
    <row r="382" spans="1:17" ht="17.25" x14ac:dyDescent="0.35">
      <c r="F382" s="1083"/>
      <c r="G382" s="1115"/>
      <c r="H382" s="1084"/>
      <c r="I382" s="1085"/>
      <c r="J382" s="1085"/>
      <c r="K382" s="1085"/>
      <c r="L382" s="1086"/>
      <c r="M382" s="1086"/>
      <c r="N382" s="1087"/>
      <c r="O382" s="989"/>
      <c r="P382" s="989"/>
      <c r="Q382" s="990"/>
    </row>
    <row r="383" spans="1:17" x14ac:dyDescent="0.3">
      <c r="Q383" s="990"/>
    </row>
  </sheetData>
  <autoFilter ref="A5:Q366" xr:uid="{00000000-0009-0000-0000-00003D000000}">
    <sortState xmlns:xlrd2="http://schemas.microsoft.com/office/spreadsheetml/2017/richdata2" ref="A6:Q366">
      <sortCondition ref="E5:E366"/>
    </sortState>
  </autoFilter>
  <mergeCells count="5">
    <mergeCell ref="F3:N3"/>
    <mergeCell ref="F4:H4"/>
    <mergeCell ref="I4:K4"/>
    <mergeCell ref="L4:N4"/>
    <mergeCell ref="O4:P4"/>
  </mergeCells>
  <hyperlinks>
    <hyperlink ref="G381" r:id="rId1" xr:uid="{15879540-86FD-4678-ACFD-FA27B4557AC1}"/>
    <hyperlink ref="G380" r:id="rId2" xr:uid="{9E7BF95D-B2C6-4C94-8AB2-4E0547AE9626}"/>
    <hyperlink ref="G379" r:id="rId3" xr:uid="{8BF38C48-87AF-4B51-95F1-EB7E56E9CE55}"/>
    <hyperlink ref="G378" r:id="rId4" xr:uid="{CABE3A19-7BB6-495B-9BDB-C296CEC49A7E}"/>
    <hyperlink ref="G374" r:id="rId5" xr:uid="{277BF556-3503-4A9A-8198-CB8830618BCB}"/>
    <hyperlink ref="G375" r:id="rId6" xr:uid="{235CAADD-E317-4CC5-A109-94FEFF1A46F3}"/>
    <hyperlink ref="A2" location="'CHAPTER 1'!A1" display="Back to Table of Contents" xr:uid="{9FBA98E2-22E9-41D3-8DA6-24DB24895611}"/>
  </hyperlinks>
  <pageMargins left="0.70866141732283472" right="0.70866141732283472" top="0.74803149606299213" bottom="0.74803149606299213" header="0.31496062992125984" footer="0.31496062992125984"/>
  <pageSetup paperSize="9" scale="60" fitToHeight="8" orientation="landscape" r:id="rId7"/>
  <drawing r:id="rId8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8">
    <tabColor theme="2" tint="-0.499984740745262"/>
    <pageSetUpPr fitToPage="1"/>
  </sheetPr>
  <dimension ref="A1:Q82"/>
  <sheetViews>
    <sheetView showGridLines="0" workbookViewId="0">
      <pane xSplit="3" ySplit="4" topLeftCell="D55" activePane="bottomRight" state="frozen"/>
      <selection activeCell="K18" sqref="K18"/>
      <selection pane="topRight" activeCell="K18" sqref="K18"/>
      <selection pane="bottomLeft" activeCell="K18" sqref="K18"/>
      <selection pane="bottomRight" activeCell="T62" sqref="T62"/>
    </sheetView>
  </sheetViews>
  <sheetFormatPr defaultColWidth="9.140625" defaultRowHeight="15" x14ac:dyDescent="0.3"/>
  <cols>
    <col min="1" max="1" width="8.7109375" style="1" customWidth="1"/>
    <col min="2" max="2" width="9.140625" style="1" customWidth="1"/>
    <col min="3" max="3" width="17.42578125" style="1" customWidth="1"/>
    <col min="4" max="4" width="2.7109375" style="1" customWidth="1"/>
    <col min="5" max="5" width="14.28515625" style="1" customWidth="1"/>
    <col min="6" max="6" width="11.5703125" style="1" customWidth="1"/>
    <col min="7" max="7" width="9.140625" style="1"/>
    <col min="8" max="8" width="2.7109375" style="1" customWidth="1"/>
    <col min="9" max="9" width="12" style="1" customWidth="1"/>
    <col min="10" max="10" width="11.85546875" style="1" customWidth="1"/>
    <col min="11" max="11" width="9.140625" style="1"/>
    <col min="12" max="12" width="4.140625" style="1" customWidth="1"/>
    <col min="13" max="14" width="11.7109375" style="1" customWidth="1"/>
    <col min="15" max="15" width="9.7109375" style="1" customWidth="1"/>
    <col min="16" max="16" width="9.140625" style="1"/>
    <col min="17" max="17" width="11.42578125" style="1" customWidth="1"/>
    <col min="18" max="16384" width="9.140625" style="1"/>
  </cols>
  <sheetData>
    <row r="1" spans="1:17" s="14" customFormat="1" ht="18" x14ac:dyDescent="0.35">
      <c r="A1" s="12" t="s">
        <v>1131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3">
      <c r="A2" s="204" t="s">
        <v>869</v>
      </c>
    </row>
    <row r="3" spans="1:17" x14ac:dyDescent="0.3">
      <c r="A3" s="18"/>
      <c r="B3" s="18"/>
      <c r="C3" s="48"/>
      <c r="D3" s="48"/>
      <c r="E3" s="1126"/>
      <c r="F3" s="1126"/>
      <c r="G3" s="1126"/>
      <c r="H3" s="48"/>
      <c r="I3" s="1126"/>
      <c r="J3" s="1126"/>
      <c r="K3" s="1126"/>
      <c r="L3" s="48"/>
      <c r="M3" s="1126"/>
      <c r="N3" s="1126"/>
      <c r="O3" s="1126"/>
    </row>
    <row r="4" spans="1:17" s="427" customFormat="1" ht="60.75" thickBot="1" x14ac:dyDescent="0.25">
      <c r="A4" s="631" t="s">
        <v>910</v>
      </c>
      <c r="B4" s="632" t="s">
        <v>911</v>
      </c>
      <c r="C4" s="633"/>
      <c r="D4" s="633"/>
      <c r="E4" s="280" t="s">
        <v>1037</v>
      </c>
      <c r="F4" s="280" t="s">
        <v>1038</v>
      </c>
      <c r="G4" s="634" t="s">
        <v>1039</v>
      </c>
      <c r="H4" s="281"/>
      <c r="I4" s="280" t="s">
        <v>1040</v>
      </c>
      <c r="J4" s="280" t="s">
        <v>1041</v>
      </c>
      <c r="K4" s="634" t="s">
        <v>1042</v>
      </c>
      <c r="L4" s="281"/>
      <c r="M4" s="280" t="s">
        <v>1043</v>
      </c>
      <c r="N4" s="280" t="s">
        <v>1044</v>
      </c>
      <c r="O4" s="634" t="s">
        <v>1045</v>
      </c>
    </row>
    <row r="5" spans="1:17" ht="15.75" thickTop="1" x14ac:dyDescent="0.3">
      <c r="A5" s="224" t="s">
        <v>870</v>
      </c>
      <c r="B5" s="225"/>
      <c r="C5" s="226"/>
      <c r="D5" s="270">
        <v>1</v>
      </c>
      <c r="E5" s="646">
        <v>18562509.667801701</v>
      </c>
      <c r="F5" s="635">
        <v>239.848622819659</v>
      </c>
      <c r="G5" s="228">
        <v>0.32838330292127854</v>
      </c>
      <c r="H5" s="227"/>
      <c r="I5" s="646">
        <v>9137791.1437596902</v>
      </c>
      <c r="J5" s="635">
        <v>117.95182072474699</v>
      </c>
      <c r="K5" s="228">
        <v>0.16165368212023551</v>
      </c>
      <c r="L5" s="227"/>
      <c r="M5" s="646">
        <v>6552724.5335251102</v>
      </c>
      <c r="N5" s="635">
        <v>84.189790371856901</v>
      </c>
      <c r="O5" s="228">
        <v>0.1159221120398803</v>
      </c>
    </row>
    <row r="6" spans="1:17" x14ac:dyDescent="0.3">
      <c r="A6" s="220" t="s">
        <v>871</v>
      </c>
      <c r="B6" s="221"/>
      <c r="C6" s="53"/>
      <c r="D6" s="271">
        <v>2</v>
      </c>
      <c r="E6" s="647">
        <v>3970970.0186916101</v>
      </c>
      <c r="F6" s="636">
        <v>233.50736939708301</v>
      </c>
      <c r="G6" s="223">
        <v>0.44442487837615741</v>
      </c>
      <c r="H6" s="222"/>
      <c r="I6" s="647">
        <v>2150180.6600505402</v>
      </c>
      <c r="J6" s="636">
        <v>126.412553709888</v>
      </c>
      <c r="K6" s="223">
        <v>0.2406449239938066</v>
      </c>
      <c r="L6" s="222"/>
      <c r="M6" s="647">
        <v>1108872.49103822</v>
      </c>
      <c r="N6" s="636">
        <v>64.362509219933997</v>
      </c>
      <c r="O6" s="223">
        <v>0.12410330968117034</v>
      </c>
    </row>
    <row r="7" spans="1:17" x14ac:dyDescent="0.3">
      <c r="A7" s="263" t="s">
        <v>871</v>
      </c>
      <c r="B7" s="209" t="s">
        <v>1052</v>
      </c>
      <c r="C7" s="54"/>
      <c r="D7" s="263">
        <v>3</v>
      </c>
      <c r="E7" s="648">
        <v>12903.7796209268</v>
      </c>
      <c r="F7" s="637">
        <v>314.03504343892303</v>
      </c>
      <c r="G7" s="217">
        <v>0.56918738180880157</v>
      </c>
      <c r="H7" s="54"/>
      <c r="I7" s="648">
        <v>6008.1454472619198</v>
      </c>
      <c r="J7" s="637">
        <v>145.82476434895401</v>
      </c>
      <c r="K7" s="217">
        <v>0.2650200698644497</v>
      </c>
      <c r="L7" s="54"/>
      <c r="M7" s="648">
        <v>5604.58416502213</v>
      </c>
      <c r="N7" s="637">
        <v>136.034141808551</v>
      </c>
      <c r="O7" s="217">
        <v>0.24721892970355083</v>
      </c>
    </row>
    <row r="8" spans="1:17" x14ac:dyDescent="0.3">
      <c r="A8" s="263" t="s">
        <v>871</v>
      </c>
      <c r="B8" s="209" t="s">
        <v>1053</v>
      </c>
      <c r="C8" s="54"/>
      <c r="D8" s="263">
        <v>4</v>
      </c>
      <c r="E8" s="648">
        <v>168.51998212648601</v>
      </c>
      <c r="F8" s="637">
        <v>105.711854818844</v>
      </c>
      <c r="G8" s="217">
        <v>0.27193325807100588</v>
      </c>
      <c r="H8" s="54"/>
      <c r="I8" s="648">
        <v>75.755423725747406</v>
      </c>
      <c r="J8" s="637">
        <v>47.774127812990997</v>
      </c>
      <c r="K8" s="217">
        <v>0.12224318404466727</v>
      </c>
      <c r="L8" s="54"/>
      <c r="M8" s="648">
        <v>36.462402151563303</v>
      </c>
      <c r="N8" s="637">
        <v>22.981093875218601</v>
      </c>
      <c r="O8" s="217">
        <v>5.8837769201326572E-2</v>
      </c>
    </row>
    <row r="9" spans="1:17" x14ac:dyDescent="0.3">
      <c r="A9" s="263" t="s">
        <v>871</v>
      </c>
      <c r="B9" s="209" t="s">
        <v>872</v>
      </c>
      <c r="C9" s="54"/>
      <c r="D9" s="263">
        <v>5</v>
      </c>
      <c r="E9" s="648">
        <v>32998.470211542102</v>
      </c>
      <c r="F9" s="637">
        <v>150.56494161401699</v>
      </c>
      <c r="G9" s="217">
        <v>0.400029950424311</v>
      </c>
      <c r="H9" s="54"/>
      <c r="I9" s="648">
        <v>18087.019528684301</v>
      </c>
      <c r="J9" s="637">
        <v>83.309952644187803</v>
      </c>
      <c r="K9" s="217">
        <v>0.21926318035350523</v>
      </c>
      <c r="L9" s="54"/>
      <c r="M9" s="648">
        <v>5374.3811409567998</v>
      </c>
      <c r="N9" s="637">
        <v>24.6403436089815</v>
      </c>
      <c r="O9" s="217">
        <v>6.5151911818818506E-2</v>
      </c>
    </row>
    <row r="10" spans="1:17" x14ac:dyDescent="0.3">
      <c r="A10" s="263" t="s">
        <v>871</v>
      </c>
      <c r="B10" s="209" t="s">
        <v>1054</v>
      </c>
      <c r="C10" s="54"/>
      <c r="D10" s="263">
        <v>6</v>
      </c>
      <c r="E10" s="648">
        <v>75338.888474929103</v>
      </c>
      <c r="F10" s="637">
        <v>463.107779881346</v>
      </c>
      <c r="G10" s="217">
        <v>0.6186636059474433</v>
      </c>
      <c r="H10" s="54"/>
      <c r="I10" s="648">
        <v>54617.8596974592</v>
      </c>
      <c r="J10" s="637">
        <v>334.15750146668501</v>
      </c>
      <c r="K10" s="217">
        <v>0.44850783856210114</v>
      </c>
      <c r="L10" s="54"/>
      <c r="M10" s="648">
        <v>16906.259484186601</v>
      </c>
      <c r="N10" s="637">
        <v>103.316299801844</v>
      </c>
      <c r="O10" s="217">
        <v>0.13882986154024074</v>
      </c>
    </row>
    <row r="11" spans="1:17" x14ac:dyDescent="0.3">
      <c r="A11" s="263" t="s">
        <v>871</v>
      </c>
      <c r="B11" s="209" t="s">
        <v>873</v>
      </c>
      <c r="C11" s="54"/>
      <c r="D11" s="263">
        <v>7</v>
      </c>
      <c r="E11" s="648">
        <v>33627.183319144402</v>
      </c>
      <c r="F11" s="637">
        <v>118.64722378171101</v>
      </c>
      <c r="G11" s="217">
        <v>0.29478514025870334</v>
      </c>
      <c r="H11" s="54"/>
      <c r="I11" s="648">
        <v>15145.6880380902</v>
      </c>
      <c r="J11" s="637">
        <v>54.798738351515901</v>
      </c>
      <c r="K11" s="217">
        <v>0.13277126812108458</v>
      </c>
      <c r="L11" s="54"/>
      <c r="M11" s="648">
        <v>9326.3843964513908</v>
      </c>
      <c r="N11" s="637">
        <v>32.627629680531797</v>
      </c>
      <c r="O11" s="217">
        <v>8.175765143104638E-2</v>
      </c>
    </row>
    <row r="12" spans="1:17" x14ac:dyDescent="0.3">
      <c r="A12" s="263" t="s">
        <v>871</v>
      </c>
      <c r="B12" s="209" t="s">
        <v>1055</v>
      </c>
      <c r="C12" s="54"/>
      <c r="D12" s="263">
        <v>8</v>
      </c>
      <c r="E12" s="648">
        <v>18828.039959969701</v>
      </c>
      <c r="F12" s="637">
        <v>343.54675051054198</v>
      </c>
      <c r="G12" s="217">
        <v>0.50310028279514063</v>
      </c>
      <c r="H12" s="54"/>
      <c r="I12" s="648">
        <v>8817.46480850021</v>
      </c>
      <c r="J12" s="637">
        <v>162.94073631491901</v>
      </c>
      <c r="K12" s="217">
        <v>0.23560971020478944</v>
      </c>
      <c r="L12" s="54"/>
      <c r="M12" s="648">
        <v>7533.4958305221999</v>
      </c>
      <c r="N12" s="637">
        <v>134.89564852929001</v>
      </c>
      <c r="O12" s="217">
        <v>0.20130103244043843</v>
      </c>
    </row>
    <row r="13" spans="1:17" x14ac:dyDescent="0.3">
      <c r="A13" s="263" t="s">
        <v>871</v>
      </c>
      <c r="B13" s="209" t="s">
        <v>1056</v>
      </c>
      <c r="C13" s="54"/>
      <c r="D13" s="263">
        <v>9</v>
      </c>
      <c r="E13" s="648">
        <v>79119.424132755099</v>
      </c>
      <c r="F13" s="637">
        <v>541.08269888358905</v>
      </c>
      <c r="G13" s="217">
        <v>0.63689969413431191</v>
      </c>
      <c r="H13" s="54"/>
      <c r="I13" s="648">
        <v>34450.314627920699</v>
      </c>
      <c r="J13" s="637">
        <v>239.06622351651299</v>
      </c>
      <c r="K13" s="217">
        <v>0.2773199513249473</v>
      </c>
      <c r="L13" s="54"/>
      <c r="M13" s="648">
        <v>28660.5437778179</v>
      </c>
      <c r="N13" s="637">
        <v>191.54333752084199</v>
      </c>
      <c r="O13" s="217">
        <v>0.23071314997423301</v>
      </c>
    </row>
    <row r="14" spans="1:17" x14ac:dyDescent="0.3">
      <c r="A14" s="263" t="s">
        <v>871</v>
      </c>
      <c r="B14" s="209" t="s">
        <v>1057</v>
      </c>
      <c r="C14" s="54"/>
      <c r="D14" s="263">
        <v>10</v>
      </c>
      <c r="E14" s="648">
        <v>24721.188818467701</v>
      </c>
      <c r="F14" s="637">
        <v>265.847197108373</v>
      </c>
      <c r="G14" s="217">
        <v>0.47257771137987326</v>
      </c>
      <c r="H14" s="54"/>
      <c r="I14" s="648">
        <v>13197.441055851799</v>
      </c>
      <c r="J14" s="637">
        <v>143.777907971991</v>
      </c>
      <c r="K14" s="217">
        <v>0.25228626891867251</v>
      </c>
      <c r="L14" s="54"/>
      <c r="M14" s="648">
        <v>7557.5968464977204</v>
      </c>
      <c r="N14" s="637">
        <v>78.922410685580402</v>
      </c>
      <c r="O14" s="217">
        <v>0.14447330375073023</v>
      </c>
    </row>
    <row r="15" spans="1:17" x14ac:dyDescent="0.3">
      <c r="A15" s="263" t="s">
        <v>871</v>
      </c>
      <c r="B15" s="209" t="s">
        <v>1058</v>
      </c>
      <c r="C15" s="54"/>
      <c r="D15" s="263"/>
      <c r="E15" s="648">
        <v>3112.4096018976302</v>
      </c>
      <c r="F15" s="637">
        <v>190.26941002818501</v>
      </c>
      <c r="G15" s="217">
        <v>0.35744215035881971</v>
      </c>
      <c r="H15" s="54"/>
      <c r="I15" s="648">
        <v>1595.73333923156</v>
      </c>
      <c r="J15" s="637">
        <v>95.500008629659604</v>
      </c>
      <c r="K15" s="217">
        <v>0.1832606980220173</v>
      </c>
      <c r="L15" s="54"/>
      <c r="M15" s="648">
        <v>745.44737817363296</v>
      </c>
      <c r="N15" s="637">
        <v>45.8391319820295</v>
      </c>
      <c r="O15" s="217">
        <v>8.5610298101917864E-2</v>
      </c>
    </row>
    <row r="16" spans="1:17" x14ac:dyDescent="0.3">
      <c r="A16" s="263" t="s">
        <v>871</v>
      </c>
      <c r="B16" s="209" t="s">
        <v>1059</v>
      </c>
      <c r="C16" s="54"/>
      <c r="D16" s="263"/>
      <c r="E16" s="648">
        <v>51294.4705452048</v>
      </c>
      <c r="F16" s="637">
        <v>232.22608105278499</v>
      </c>
      <c r="G16" s="217">
        <v>0.45073119840872022</v>
      </c>
      <c r="H16" s="54"/>
      <c r="I16" s="648">
        <v>32959.578077658298</v>
      </c>
      <c r="J16" s="637">
        <v>148.966207916993</v>
      </c>
      <c r="K16" s="217">
        <v>0.28962010852410475</v>
      </c>
      <c r="L16" s="54"/>
      <c r="M16" s="648">
        <v>11529.7499370101</v>
      </c>
      <c r="N16" s="637">
        <v>51.7368919203752</v>
      </c>
      <c r="O16" s="217">
        <v>0.10131341548562385</v>
      </c>
    </row>
    <row r="17" spans="1:15" x14ac:dyDescent="0.3">
      <c r="A17" s="263" t="s">
        <v>871</v>
      </c>
      <c r="B17" s="209" t="s">
        <v>874</v>
      </c>
      <c r="C17" s="54"/>
      <c r="D17" s="263"/>
      <c r="E17" s="648">
        <v>15330.1803259218</v>
      </c>
      <c r="F17" s="637">
        <v>118.784571822305</v>
      </c>
      <c r="G17" s="217">
        <v>0.2768491496289367</v>
      </c>
      <c r="H17" s="54"/>
      <c r="I17" s="648">
        <v>7169.7513283207099</v>
      </c>
      <c r="J17" s="637">
        <v>55.5536046870902</v>
      </c>
      <c r="K17" s="217">
        <v>0.12947920481667094</v>
      </c>
      <c r="L17" s="54"/>
      <c r="M17" s="648">
        <v>4540.0835913808696</v>
      </c>
      <c r="N17" s="637">
        <v>35.129353393316798</v>
      </c>
      <c r="O17" s="217">
        <v>8.1989791039363033E-2</v>
      </c>
    </row>
    <row r="18" spans="1:15" x14ac:dyDescent="0.3">
      <c r="A18" s="263" t="s">
        <v>871</v>
      </c>
      <c r="B18" s="209" t="s">
        <v>1060</v>
      </c>
      <c r="C18" s="54"/>
      <c r="D18" s="263"/>
      <c r="E18" s="648">
        <v>8200.9115514853693</v>
      </c>
      <c r="F18" s="637">
        <v>270.55997658944602</v>
      </c>
      <c r="G18" s="217">
        <v>0.51614842230765112</v>
      </c>
      <c r="H18" s="54"/>
      <c r="I18" s="648">
        <v>4434.1871080827696</v>
      </c>
      <c r="J18" s="637">
        <v>144.157306172804</v>
      </c>
      <c r="K18" s="217">
        <v>0.27907857141067605</v>
      </c>
      <c r="L18" s="54"/>
      <c r="M18" s="648">
        <v>1193.1041662986299</v>
      </c>
      <c r="N18" s="637">
        <v>39.372311772636699</v>
      </c>
      <c r="O18" s="217">
        <v>7.5091510159280367E-2</v>
      </c>
    </row>
    <row r="19" spans="1:15" x14ac:dyDescent="0.3">
      <c r="A19" s="263" t="s">
        <v>871</v>
      </c>
      <c r="B19" s="209" t="s">
        <v>875</v>
      </c>
      <c r="C19" s="54"/>
      <c r="D19" s="263"/>
      <c r="E19" s="648">
        <v>25383.471778635099</v>
      </c>
      <c r="F19" s="637">
        <v>173.80770988194601</v>
      </c>
      <c r="G19" s="217">
        <v>0.45236089213966141</v>
      </c>
      <c r="H19" s="54"/>
      <c r="I19" s="648">
        <v>14812.333910733099</v>
      </c>
      <c r="J19" s="637">
        <v>100.57271079141501</v>
      </c>
      <c r="K19" s="217">
        <v>0.26397179396750275</v>
      </c>
      <c r="L19" s="54"/>
      <c r="M19" s="648">
        <v>5550.9577257824003</v>
      </c>
      <c r="N19" s="637">
        <v>37.690380243295301</v>
      </c>
      <c r="O19" s="217">
        <v>9.8924064090317843E-2</v>
      </c>
    </row>
    <row r="20" spans="1:15" x14ac:dyDescent="0.3">
      <c r="A20" s="263" t="s">
        <v>871</v>
      </c>
      <c r="B20" s="209" t="s">
        <v>876</v>
      </c>
      <c r="C20" s="54"/>
      <c r="D20" s="263"/>
      <c r="E20" s="648">
        <v>166495.981807659</v>
      </c>
      <c r="F20" s="637">
        <v>91.414881908251004</v>
      </c>
      <c r="G20" s="217">
        <v>0.27598559409103912</v>
      </c>
      <c r="H20" s="54"/>
      <c r="I20" s="648">
        <v>68324.882947505204</v>
      </c>
      <c r="J20" s="637">
        <v>38.408000432508103</v>
      </c>
      <c r="K20" s="217">
        <v>0.1132560870643216</v>
      </c>
      <c r="L20" s="54"/>
      <c r="M20" s="648">
        <v>44812.532017038102</v>
      </c>
      <c r="N20" s="637">
        <v>24.5434406696975</v>
      </c>
      <c r="O20" s="217">
        <v>7.42817522511348E-2</v>
      </c>
    </row>
    <row r="21" spans="1:15" x14ac:dyDescent="0.3">
      <c r="A21" s="263" t="s">
        <v>871</v>
      </c>
      <c r="B21" s="209" t="s">
        <v>877</v>
      </c>
      <c r="C21" s="54"/>
      <c r="D21" s="263"/>
      <c r="E21" s="648">
        <v>364284.72048232099</v>
      </c>
      <c r="F21" s="637">
        <v>159.359175138235</v>
      </c>
      <c r="G21" s="217">
        <v>0.37950713835482558</v>
      </c>
      <c r="H21" s="54"/>
      <c r="I21" s="648">
        <v>184322.65476643099</v>
      </c>
      <c r="J21" s="637">
        <v>81.423243790398601</v>
      </c>
      <c r="K21" s="217">
        <v>0.1920249719827804</v>
      </c>
      <c r="L21" s="54"/>
      <c r="M21" s="648">
        <v>71654.176275855702</v>
      </c>
      <c r="N21" s="637">
        <v>31.081846830238401</v>
      </c>
      <c r="O21" s="217">
        <v>7.4648399618896286E-2</v>
      </c>
    </row>
    <row r="22" spans="1:15" x14ac:dyDescent="0.3">
      <c r="A22" s="263" t="s">
        <v>871</v>
      </c>
      <c r="B22" s="209" t="s">
        <v>878</v>
      </c>
      <c r="C22" s="54"/>
      <c r="D22" s="263"/>
      <c r="E22" s="648">
        <v>55921.159293844401</v>
      </c>
      <c r="F22" s="637">
        <v>186.768306795689</v>
      </c>
      <c r="G22" s="217">
        <v>0.43461372531496928</v>
      </c>
      <c r="H22" s="54"/>
      <c r="I22" s="648">
        <v>26142.4460120849</v>
      </c>
      <c r="J22" s="637">
        <v>91.921872824396701</v>
      </c>
      <c r="K22" s="217">
        <v>0.20317650766958176</v>
      </c>
      <c r="L22" s="54"/>
      <c r="M22" s="648">
        <v>20416.2574965118</v>
      </c>
      <c r="N22" s="637">
        <v>64.223139625695893</v>
      </c>
      <c r="O22" s="217">
        <v>0.15867313624389381</v>
      </c>
    </row>
    <row r="23" spans="1:15" x14ac:dyDescent="0.3">
      <c r="A23" s="263" t="s">
        <v>871</v>
      </c>
      <c r="B23" s="209" t="s">
        <v>879</v>
      </c>
      <c r="C23" s="54"/>
      <c r="D23" s="263"/>
      <c r="E23" s="648">
        <v>61818.028423110001</v>
      </c>
      <c r="F23" s="637">
        <v>301.61621460051299</v>
      </c>
      <c r="G23" s="217">
        <v>0.4797009013745539</v>
      </c>
      <c r="H23" s="54"/>
      <c r="I23" s="648">
        <v>35930.555740826698</v>
      </c>
      <c r="J23" s="637">
        <v>174.62081005830899</v>
      </c>
      <c r="K23" s="217">
        <v>0.27881704440317862</v>
      </c>
      <c r="L23" s="54"/>
      <c r="M23" s="648">
        <v>13091.207183860401</v>
      </c>
      <c r="N23" s="637">
        <v>63.486650660992403</v>
      </c>
      <c r="O23" s="217">
        <v>0.10158628552817466</v>
      </c>
    </row>
    <row r="24" spans="1:15" x14ac:dyDescent="0.3">
      <c r="A24" s="263" t="s">
        <v>871</v>
      </c>
      <c r="B24" s="209" t="s">
        <v>21</v>
      </c>
      <c r="C24" s="54"/>
      <c r="D24" s="263"/>
      <c r="E24" s="648">
        <v>10347.080850459901</v>
      </c>
      <c r="F24" s="637">
        <v>132.77335357445301</v>
      </c>
      <c r="G24" s="217">
        <v>0.31980424919066675</v>
      </c>
      <c r="H24" s="54"/>
      <c r="I24" s="648">
        <v>5809.6898631262602</v>
      </c>
      <c r="J24" s="637">
        <v>74.702916802603298</v>
      </c>
      <c r="K24" s="217">
        <v>0.17956402695211757</v>
      </c>
      <c r="L24" s="54"/>
      <c r="M24" s="648">
        <v>2362.84991351704</v>
      </c>
      <c r="N24" s="637">
        <v>30.1206493733225</v>
      </c>
      <c r="O24" s="217">
        <v>7.3030205665104292E-2</v>
      </c>
    </row>
    <row r="25" spans="1:15" x14ac:dyDescent="0.3">
      <c r="A25" s="263" t="s">
        <v>871</v>
      </c>
      <c r="B25" s="209" t="s">
        <v>880</v>
      </c>
      <c r="C25" s="54"/>
      <c r="D25" s="263"/>
      <c r="E25" s="648">
        <v>236507.14252219399</v>
      </c>
      <c r="F25" s="637">
        <v>126.092644681652</v>
      </c>
      <c r="G25" s="217">
        <v>0.3681952500831881</v>
      </c>
      <c r="H25" s="54"/>
      <c r="I25" s="648">
        <v>101158.71754142101</v>
      </c>
      <c r="J25" s="637">
        <v>55.269682618140699</v>
      </c>
      <c r="K25" s="217">
        <v>0.15748428950623716</v>
      </c>
      <c r="L25" s="54"/>
      <c r="M25" s="648">
        <v>67292.942293098298</v>
      </c>
      <c r="N25" s="637">
        <v>35.204556789933498</v>
      </c>
      <c r="O25" s="217">
        <v>0.10476191734512114</v>
      </c>
    </row>
    <row r="26" spans="1:15" x14ac:dyDescent="0.3">
      <c r="A26" s="263" t="s">
        <v>871</v>
      </c>
      <c r="B26" s="209" t="s">
        <v>1061</v>
      </c>
      <c r="C26" s="54"/>
      <c r="D26" s="263"/>
      <c r="E26" s="648">
        <v>15778.845934859701</v>
      </c>
      <c r="F26" s="637">
        <v>356.83759081106803</v>
      </c>
      <c r="G26" s="217">
        <v>0.5753090530314563</v>
      </c>
      <c r="H26" s="54"/>
      <c r="I26" s="648">
        <v>9020.7510333523096</v>
      </c>
      <c r="J26" s="637">
        <v>200.42917486088001</v>
      </c>
      <c r="K26" s="217">
        <v>0.32890363186606481</v>
      </c>
      <c r="L26" s="54"/>
      <c r="M26" s="648">
        <v>4875.53349653227</v>
      </c>
      <c r="N26" s="637">
        <v>105.884505469773</v>
      </c>
      <c r="O26" s="217">
        <v>0.1777657612282191</v>
      </c>
    </row>
    <row r="27" spans="1:15" x14ac:dyDescent="0.3">
      <c r="A27" s="263" t="s">
        <v>871</v>
      </c>
      <c r="B27" s="209" t="s">
        <v>1062</v>
      </c>
      <c r="C27" s="54"/>
      <c r="D27" s="263"/>
      <c r="E27" s="648">
        <v>21301.124417141102</v>
      </c>
      <c r="F27" s="637">
        <v>328.83277745505899</v>
      </c>
      <c r="G27" s="217">
        <v>0.55325536848038648</v>
      </c>
      <c r="H27" s="54"/>
      <c r="I27" s="648">
        <v>14637.812916721199</v>
      </c>
      <c r="J27" s="637">
        <v>222.926350522212</v>
      </c>
      <c r="K27" s="217">
        <v>0.38018878348368756</v>
      </c>
      <c r="L27" s="54"/>
      <c r="M27" s="648">
        <v>4886.0460388051397</v>
      </c>
      <c r="N27" s="637">
        <v>74.056333563832197</v>
      </c>
      <c r="O27" s="217">
        <v>0.12690556370047626</v>
      </c>
    </row>
    <row r="28" spans="1:15" x14ac:dyDescent="0.3">
      <c r="A28" s="263" t="s">
        <v>871</v>
      </c>
      <c r="B28" s="209" t="s">
        <v>1063</v>
      </c>
      <c r="C28" s="54"/>
      <c r="D28" s="263"/>
      <c r="E28" s="648">
        <v>1331.8541037202001</v>
      </c>
      <c r="F28" s="637">
        <v>115.98686350907801</v>
      </c>
      <c r="G28" s="217">
        <v>0.32114244598180353</v>
      </c>
      <c r="H28" s="54"/>
      <c r="I28" s="648">
        <v>616.554194387601</v>
      </c>
      <c r="J28" s="637">
        <v>54.1704624865963</v>
      </c>
      <c r="K28" s="217">
        <v>0.14866622516152966</v>
      </c>
      <c r="L28" s="54"/>
      <c r="M28" s="648">
        <v>348.25320602449102</v>
      </c>
      <c r="N28" s="637">
        <v>30.146912234486699</v>
      </c>
      <c r="O28" s="217">
        <v>8.3972325565777925E-2</v>
      </c>
    </row>
    <row r="29" spans="1:15" x14ac:dyDescent="0.3">
      <c r="A29" s="263" t="s">
        <v>871</v>
      </c>
      <c r="B29" s="209" t="s">
        <v>1064</v>
      </c>
      <c r="C29" s="54"/>
      <c r="D29" s="263"/>
      <c r="E29" s="648">
        <v>1491.0300341178199</v>
      </c>
      <c r="F29" s="637">
        <v>146.74368530896899</v>
      </c>
      <c r="G29" s="217">
        <v>0.39442446160440475</v>
      </c>
      <c r="H29" s="54"/>
      <c r="I29" s="648">
        <v>919.96952773923203</v>
      </c>
      <c r="J29" s="637">
        <v>90.830160167213407</v>
      </c>
      <c r="K29" s="217">
        <v>0.24336095006006586</v>
      </c>
      <c r="L29" s="54"/>
      <c r="M29" s="648">
        <v>329.13362001893302</v>
      </c>
      <c r="N29" s="637">
        <v>32.021335316212699</v>
      </c>
      <c r="O29" s="217">
        <v>8.7066221270777067E-2</v>
      </c>
    </row>
    <row r="30" spans="1:15" x14ac:dyDescent="0.3">
      <c r="A30" s="263" t="s">
        <v>871</v>
      </c>
      <c r="B30" s="209" t="s">
        <v>1065</v>
      </c>
      <c r="C30" s="54"/>
      <c r="D30" s="263"/>
      <c r="E30" s="648">
        <v>23437.719600742199</v>
      </c>
      <c r="F30" s="637">
        <v>404.95507897128402</v>
      </c>
      <c r="G30" s="217">
        <v>0.57168093550428534</v>
      </c>
      <c r="H30" s="54"/>
      <c r="I30" s="648">
        <v>15366.585529902401</v>
      </c>
      <c r="J30" s="637">
        <v>265.42637871045798</v>
      </c>
      <c r="K30" s="217">
        <v>0.37481393842441191</v>
      </c>
      <c r="L30" s="54"/>
      <c r="M30" s="648">
        <v>5623.2157204895102</v>
      </c>
      <c r="N30" s="637">
        <v>96.741826181068504</v>
      </c>
      <c r="O30" s="217">
        <v>0.13715861774923052</v>
      </c>
    </row>
    <row r="31" spans="1:15" x14ac:dyDescent="0.3">
      <c r="A31" s="263" t="s">
        <v>871</v>
      </c>
      <c r="B31" s="209" t="s">
        <v>1066</v>
      </c>
      <c r="C31" s="54"/>
      <c r="D31" s="263"/>
      <c r="E31" s="648">
        <v>3942.5429973809701</v>
      </c>
      <c r="F31" s="637">
        <v>435.51549548075599</v>
      </c>
      <c r="G31" s="217">
        <v>0.58032511128408826</v>
      </c>
      <c r="H31" s="54"/>
      <c r="I31" s="648">
        <v>1488.23659470385</v>
      </c>
      <c r="J31" s="637">
        <v>164.05649265985701</v>
      </c>
      <c r="K31" s="217">
        <v>0.21906192729218019</v>
      </c>
      <c r="L31" s="54"/>
      <c r="M31" s="648">
        <v>1882.1097906522</v>
      </c>
      <c r="N31" s="637">
        <v>206.55785212219601</v>
      </c>
      <c r="O31" s="217">
        <v>0.27703834160710022</v>
      </c>
    </row>
    <row r="32" spans="1:15" x14ac:dyDescent="0.3">
      <c r="A32" s="263" t="s">
        <v>871</v>
      </c>
      <c r="B32" s="209" t="s">
        <v>881</v>
      </c>
      <c r="C32" s="54"/>
      <c r="D32" s="263"/>
      <c r="E32" s="648">
        <v>42568.937281939201</v>
      </c>
      <c r="F32" s="637">
        <v>113.010104668773</v>
      </c>
      <c r="G32" s="217">
        <v>0.27112551899092657</v>
      </c>
      <c r="H32" s="54"/>
      <c r="I32" s="648">
        <v>17642.1348771417</v>
      </c>
      <c r="J32" s="637">
        <v>47.396563075781799</v>
      </c>
      <c r="K32" s="217">
        <v>0.1123643971422881</v>
      </c>
      <c r="L32" s="54"/>
      <c r="M32" s="648">
        <v>12511.0504134026</v>
      </c>
      <c r="N32" s="637">
        <v>32.972846010454099</v>
      </c>
      <c r="O32" s="217">
        <v>7.9684043178935168E-2</v>
      </c>
    </row>
    <row r="33" spans="1:15" x14ac:dyDescent="0.3">
      <c r="A33" s="263" t="s">
        <v>871</v>
      </c>
      <c r="B33" s="209" t="s">
        <v>1067</v>
      </c>
      <c r="C33" s="54"/>
      <c r="D33" s="263">
        <v>11</v>
      </c>
      <c r="E33" s="648">
        <v>14022.644194947999</v>
      </c>
      <c r="F33" s="637">
        <v>568.70368066808101</v>
      </c>
      <c r="G33" s="217">
        <v>0.58314513629608256</v>
      </c>
      <c r="H33" s="54"/>
      <c r="I33" s="648">
        <v>5155.7976327372398</v>
      </c>
      <c r="J33" s="637">
        <v>209.92806931657</v>
      </c>
      <c r="K33" s="217">
        <v>0.21440879989957748</v>
      </c>
      <c r="L33" s="54"/>
      <c r="M33" s="648">
        <v>6911.1694441312902</v>
      </c>
      <c r="N33" s="637">
        <v>273.55167095897798</v>
      </c>
      <c r="O33" s="217">
        <v>0.2874076238000281</v>
      </c>
    </row>
    <row r="34" spans="1:15" x14ac:dyDescent="0.3">
      <c r="A34" s="263" t="s">
        <v>871</v>
      </c>
      <c r="B34" s="209" t="s">
        <v>882</v>
      </c>
      <c r="C34" s="54"/>
      <c r="D34" s="263">
        <v>12</v>
      </c>
      <c r="E34" s="648">
        <v>12723.510334987701</v>
      </c>
      <c r="F34" s="637">
        <v>111.480636334045</v>
      </c>
      <c r="G34" s="217">
        <v>0.30743602654790325</v>
      </c>
      <c r="H34" s="54"/>
      <c r="I34" s="648">
        <v>6270.6808231569203</v>
      </c>
      <c r="J34" s="637">
        <v>55.470454771395502</v>
      </c>
      <c r="K34" s="217">
        <v>0.15151739930766223</v>
      </c>
      <c r="L34" s="54"/>
      <c r="M34" s="648">
        <v>3310.5337978448702</v>
      </c>
      <c r="N34" s="637">
        <v>28.691215119141901</v>
      </c>
      <c r="O34" s="217">
        <v>7.9991867791645119E-2</v>
      </c>
    </row>
    <row r="35" spans="1:15" x14ac:dyDescent="0.3">
      <c r="A35" s="263" t="s">
        <v>871</v>
      </c>
      <c r="B35" s="209" t="s">
        <v>883</v>
      </c>
      <c r="C35" s="54"/>
      <c r="D35" s="263">
        <v>13</v>
      </c>
      <c r="E35" s="648">
        <v>174736.31938594801</v>
      </c>
      <c r="F35" s="637">
        <v>235.58773895727799</v>
      </c>
      <c r="G35" s="217">
        <v>0.43009195356825236</v>
      </c>
      <c r="H35" s="54"/>
      <c r="I35" s="648">
        <v>97188.356705469603</v>
      </c>
      <c r="J35" s="637">
        <v>130.314879671163</v>
      </c>
      <c r="K35" s="217">
        <v>0.23921718361949806</v>
      </c>
      <c r="L35" s="54"/>
      <c r="M35" s="648">
        <v>45104.516204928797</v>
      </c>
      <c r="N35" s="637">
        <v>60.953114356289298</v>
      </c>
      <c r="O35" s="217">
        <v>0.11101921774191133</v>
      </c>
    </row>
    <row r="36" spans="1:15" x14ac:dyDescent="0.3">
      <c r="A36" s="264" t="s">
        <v>871</v>
      </c>
      <c r="B36" s="210" t="s">
        <v>884</v>
      </c>
      <c r="C36" s="33"/>
      <c r="D36" s="264">
        <v>14</v>
      </c>
      <c r="E36" s="649">
        <v>37353.438931921199</v>
      </c>
      <c r="F36" s="638">
        <v>127.89103529078901</v>
      </c>
      <c r="G36" s="218">
        <v>0.32094185245197177</v>
      </c>
      <c r="H36" s="33"/>
      <c r="I36" s="649">
        <v>12989.952971787799</v>
      </c>
      <c r="J36" s="638">
        <v>45.7738561527798</v>
      </c>
      <c r="K36" s="218">
        <v>0.11161006025784805</v>
      </c>
      <c r="L36" s="33"/>
      <c r="M36" s="649">
        <v>16694.885761952901</v>
      </c>
      <c r="N36" s="638">
        <v>55.966276615046503</v>
      </c>
      <c r="O36" s="218">
        <v>0.14344295240608598</v>
      </c>
    </row>
    <row r="37" spans="1:15" x14ac:dyDescent="0.3">
      <c r="A37" s="264" t="s">
        <v>871</v>
      </c>
      <c r="B37" s="210" t="s">
        <v>885</v>
      </c>
      <c r="C37" s="33"/>
      <c r="D37" s="264">
        <v>15</v>
      </c>
      <c r="E37" s="649">
        <v>150426.80271768299</v>
      </c>
      <c r="F37" s="638">
        <v>379.626398292543</v>
      </c>
      <c r="G37" s="218">
        <v>0.57237655173360813</v>
      </c>
      <c r="H37" s="33"/>
      <c r="I37" s="649">
        <v>69806.440198314507</v>
      </c>
      <c r="J37" s="638">
        <v>177.146333707585</v>
      </c>
      <c r="K37" s="218">
        <v>0.26561469636828705</v>
      </c>
      <c r="L37" s="33"/>
      <c r="M37" s="649">
        <v>52825.600028071902</v>
      </c>
      <c r="N37" s="638">
        <v>131.37735644739899</v>
      </c>
      <c r="O37" s="218">
        <v>0.20100230970190172</v>
      </c>
    </row>
    <row r="38" spans="1:15" x14ac:dyDescent="0.3">
      <c r="A38" s="264" t="s">
        <v>871</v>
      </c>
      <c r="B38" s="210" t="s">
        <v>886</v>
      </c>
      <c r="C38" s="33"/>
      <c r="D38" s="264">
        <v>16</v>
      </c>
      <c r="E38" s="649">
        <v>1004931.35242467</v>
      </c>
      <c r="F38" s="638">
        <v>432.918638340803</v>
      </c>
      <c r="G38" s="218">
        <v>0.56195217310484613</v>
      </c>
      <c r="H38" s="33"/>
      <c r="I38" s="649">
        <v>562609.01748482999</v>
      </c>
      <c r="J38" s="638">
        <v>240.60340825128699</v>
      </c>
      <c r="K38" s="218">
        <v>0.31460791746735955</v>
      </c>
      <c r="L38" s="33"/>
      <c r="M38" s="649">
        <v>327884.99751952698</v>
      </c>
      <c r="N38" s="638">
        <v>139.835001622405</v>
      </c>
      <c r="O38" s="218">
        <v>0.18335151594186841</v>
      </c>
    </row>
    <row r="39" spans="1:15" x14ac:dyDescent="0.3">
      <c r="A39" s="264" t="s">
        <v>871</v>
      </c>
      <c r="B39" s="210" t="s">
        <v>1068</v>
      </c>
      <c r="C39" s="33"/>
      <c r="D39" s="264">
        <v>17</v>
      </c>
      <c r="E39" s="649">
        <v>63768.552998494197</v>
      </c>
      <c r="F39" s="638">
        <v>448.836359404402</v>
      </c>
      <c r="G39" s="218">
        <v>0.54211526243324237</v>
      </c>
      <c r="H39" s="33"/>
      <c r="I39" s="649">
        <v>28365.381439217999</v>
      </c>
      <c r="J39" s="638">
        <v>204.39137911088901</v>
      </c>
      <c r="K39" s="218">
        <v>0.24114246724876759</v>
      </c>
      <c r="L39" s="33"/>
      <c r="M39" s="649">
        <v>25767.6787925891</v>
      </c>
      <c r="N39" s="638">
        <v>174.66201105854199</v>
      </c>
      <c r="O39" s="218">
        <v>0.21905863147419691</v>
      </c>
    </row>
    <row r="40" spans="1:15" x14ac:dyDescent="0.3">
      <c r="A40" s="264" t="s">
        <v>871</v>
      </c>
      <c r="B40" s="210" t="s">
        <v>1069</v>
      </c>
      <c r="C40" s="33"/>
      <c r="D40" s="264">
        <v>18</v>
      </c>
      <c r="E40" s="649">
        <v>26796.0678957087</v>
      </c>
      <c r="F40" s="638">
        <v>298.90076104431699</v>
      </c>
      <c r="G40" s="218">
        <v>0.49122984788494184</v>
      </c>
      <c r="H40" s="33"/>
      <c r="I40" s="649">
        <v>17777.390771248902</v>
      </c>
      <c r="J40" s="638">
        <v>198.907560335065</v>
      </c>
      <c r="K40" s="218">
        <v>0.32589800109255185</v>
      </c>
      <c r="L40" s="33"/>
      <c r="M40" s="649">
        <v>5880.9418538093396</v>
      </c>
      <c r="N40" s="638">
        <v>64.751465957026198</v>
      </c>
      <c r="O40" s="218">
        <v>0.10781037663849168</v>
      </c>
    </row>
    <row r="41" spans="1:15" x14ac:dyDescent="0.3">
      <c r="A41" s="264" t="s">
        <v>871</v>
      </c>
      <c r="B41" s="210" t="s">
        <v>1070</v>
      </c>
      <c r="C41" s="33"/>
      <c r="D41" s="264">
        <v>19</v>
      </c>
      <c r="E41" s="649">
        <v>7797.2913121453003</v>
      </c>
      <c r="F41" s="638">
        <v>151.14319621078101</v>
      </c>
      <c r="G41" s="218">
        <v>0.37463211824348364</v>
      </c>
      <c r="H41" s="33"/>
      <c r="I41" s="649">
        <v>2979.7734142884901</v>
      </c>
      <c r="J41" s="638">
        <v>59.043376731662001</v>
      </c>
      <c r="K41" s="218">
        <v>0.14316751566556224</v>
      </c>
      <c r="L41" s="33"/>
      <c r="M41" s="649">
        <v>2050.0013270265099</v>
      </c>
      <c r="N41" s="638">
        <v>39.825952605546803</v>
      </c>
      <c r="O41" s="218">
        <v>9.8495273397011501E-2</v>
      </c>
    </row>
    <row r="42" spans="1:15" x14ac:dyDescent="0.3">
      <c r="A42" s="264" t="s">
        <v>871</v>
      </c>
      <c r="B42" s="210" t="s">
        <v>887</v>
      </c>
      <c r="C42" s="33"/>
      <c r="D42" s="264">
        <v>20</v>
      </c>
      <c r="E42" s="649">
        <v>131492.798333457</v>
      </c>
      <c r="F42" s="638">
        <v>106.783556904397</v>
      </c>
      <c r="G42" s="218">
        <v>0.30681271627348444</v>
      </c>
      <c r="H42" s="33"/>
      <c r="I42" s="649">
        <v>53632.0189290294</v>
      </c>
      <c r="J42" s="638">
        <v>44.957936640163801</v>
      </c>
      <c r="K42" s="218">
        <v>0.12513982222142458</v>
      </c>
      <c r="L42" s="33"/>
      <c r="M42" s="649">
        <v>37092.400285828902</v>
      </c>
      <c r="N42" s="638">
        <v>29.301648363064501</v>
      </c>
      <c r="O42" s="218">
        <v>8.6547858354482254E-2</v>
      </c>
    </row>
    <row r="43" spans="1:15" x14ac:dyDescent="0.3">
      <c r="A43" s="264" t="s">
        <v>871</v>
      </c>
      <c r="B43" s="210" t="s">
        <v>888</v>
      </c>
      <c r="C43" s="33"/>
      <c r="D43" s="264">
        <v>21</v>
      </c>
      <c r="E43" s="649">
        <v>36086.683998162203</v>
      </c>
      <c r="F43" s="638">
        <v>138.591683940834</v>
      </c>
      <c r="G43" s="218">
        <v>0.38471465537721694</v>
      </c>
      <c r="H43" s="33"/>
      <c r="I43" s="649">
        <v>18974.608609855299</v>
      </c>
      <c r="J43" s="638">
        <v>73.660774236346001</v>
      </c>
      <c r="K43" s="218">
        <v>0.20228541953674142</v>
      </c>
      <c r="L43" s="33"/>
      <c r="M43" s="649">
        <v>8402.0666792924294</v>
      </c>
      <c r="N43" s="638">
        <v>31.834217755053</v>
      </c>
      <c r="O43" s="218">
        <v>8.9573156323950451E-2</v>
      </c>
    </row>
    <row r="44" spans="1:15" x14ac:dyDescent="0.3">
      <c r="A44" s="264" t="s">
        <v>871</v>
      </c>
      <c r="B44" s="210" t="s">
        <v>889</v>
      </c>
      <c r="C44" s="33"/>
      <c r="D44" s="264">
        <v>22</v>
      </c>
      <c r="E44" s="649">
        <v>23968.943225433301</v>
      </c>
      <c r="F44" s="638">
        <v>107.063921857721</v>
      </c>
      <c r="G44" s="218">
        <v>0.3433117945152106</v>
      </c>
      <c r="H44" s="33"/>
      <c r="I44" s="649">
        <v>12371.2844656956</v>
      </c>
      <c r="J44" s="638">
        <v>55.7221285597779</v>
      </c>
      <c r="K44" s="218">
        <v>0.17719629232003098</v>
      </c>
      <c r="L44" s="33"/>
      <c r="M44" s="649">
        <v>4881.4531309185304</v>
      </c>
      <c r="N44" s="638">
        <v>21.767849234368501</v>
      </c>
      <c r="O44" s="218">
        <v>6.9917994233441569E-2</v>
      </c>
    </row>
    <row r="45" spans="1:15" x14ac:dyDescent="0.3">
      <c r="A45" s="264" t="s">
        <v>871</v>
      </c>
      <c r="B45" s="210" t="s">
        <v>890</v>
      </c>
      <c r="C45" s="33"/>
      <c r="D45" s="264">
        <v>23</v>
      </c>
      <c r="E45" s="649">
        <v>449376.44862057699</v>
      </c>
      <c r="F45" s="638">
        <v>591.00623949209603</v>
      </c>
      <c r="G45" s="218">
        <v>0.64319501155576064</v>
      </c>
      <c r="H45" s="33"/>
      <c r="I45" s="649">
        <v>325873.54882654699</v>
      </c>
      <c r="J45" s="638">
        <v>424.230587070078</v>
      </c>
      <c r="K45" s="218">
        <v>0.46642462382397765</v>
      </c>
      <c r="L45" s="33"/>
      <c r="M45" s="649">
        <v>93865.998671870097</v>
      </c>
      <c r="N45" s="638">
        <v>122.800410137209</v>
      </c>
      <c r="O45" s="218">
        <v>0.13435092623517156</v>
      </c>
    </row>
    <row r="46" spans="1:15" x14ac:dyDescent="0.3">
      <c r="A46" s="265" t="s">
        <v>871</v>
      </c>
      <c r="B46" s="782" t="s">
        <v>928</v>
      </c>
      <c r="C46" s="778"/>
      <c r="D46" s="777">
        <v>24</v>
      </c>
      <c r="E46" s="779">
        <v>188112.95132549599</v>
      </c>
      <c r="F46" s="780">
        <v>132.37531246876799</v>
      </c>
      <c r="G46" s="781">
        <v>0.30252254924924254</v>
      </c>
      <c r="H46" s="778"/>
      <c r="I46" s="779">
        <v>93397.774656529902</v>
      </c>
      <c r="J46" s="780">
        <v>66.795432726391795</v>
      </c>
      <c r="K46" s="781">
        <v>0.15020195411431078</v>
      </c>
      <c r="L46" s="778"/>
      <c r="M46" s="779">
        <v>50633.445936812001</v>
      </c>
      <c r="N46" s="780">
        <v>34.482779661073799</v>
      </c>
      <c r="O46" s="781">
        <v>8.1428519589666168E-2</v>
      </c>
    </row>
    <row r="47" spans="1:15" x14ac:dyDescent="0.3">
      <c r="A47" s="265" t="s">
        <v>871</v>
      </c>
      <c r="B47" s="266" t="s">
        <v>50</v>
      </c>
      <c r="C47" s="782" t="s">
        <v>930</v>
      </c>
      <c r="D47" s="777">
        <v>25</v>
      </c>
      <c r="E47" s="783">
        <v>153285.152530747</v>
      </c>
      <c r="F47" s="784">
        <v>128.79280510181701</v>
      </c>
      <c r="G47" s="785">
        <v>0.30099149268961772</v>
      </c>
      <c r="H47" s="786"/>
      <c r="I47" s="783">
        <v>75550.471590357207</v>
      </c>
      <c r="J47" s="784">
        <v>64.496885925895597</v>
      </c>
      <c r="K47" s="785">
        <v>0.14835128413904808</v>
      </c>
      <c r="L47" s="786"/>
      <c r="M47" s="783">
        <v>40479.910930549297</v>
      </c>
      <c r="N47" s="784">
        <v>32.938644170962</v>
      </c>
      <c r="O47" s="785">
        <v>7.9486555702026215E-2</v>
      </c>
    </row>
    <row r="48" spans="1:15" x14ac:dyDescent="0.3">
      <c r="A48" s="265" t="s">
        <v>871</v>
      </c>
      <c r="B48" s="266" t="s">
        <v>50</v>
      </c>
      <c r="C48" s="782" t="s">
        <v>929</v>
      </c>
      <c r="D48" s="777">
        <v>26</v>
      </c>
      <c r="E48" s="783">
        <v>19284.7864752614</v>
      </c>
      <c r="F48" s="784">
        <v>159.964838716179</v>
      </c>
      <c r="G48" s="785">
        <v>0.31386241598407372</v>
      </c>
      <c r="H48" s="786"/>
      <c r="I48" s="783">
        <v>9925.1691986742208</v>
      </c>
      <c r="J48" s="784">
        <v>83.744241474476595</v>
      </c>
      <c r="K48" s="785">
        <v>0.16153342365199191</v>
      </c>
      <c r="L48" s="786"/>
      <c r="M48" s="783">
        <v>5885.4476663360601</v>
      </c>
      <c r="N48" s="784">
        <v>47.060238272749999</v>
      </c>
      <c r="O48" s="785">
        <v>9.5786428647975264E-2</v>
      </c>
    </row>
    <row r="49" spans="1:15" x14ac:dyDescent="0.3">
      <c r="A49" s="265" t="s">
        <v>871</v>
      </c>
      <c r="B49" s="266" t="s">
        <v>50</v>
      </c>
      <c r="C49" s="782" t="s">
        <v>931</v>
      </c>
      <c r="D49" s="777">
        <v>27</v>
      </c>
      <c r="E49" s="783">
        <v>10519.003580086101</v>
      </c>
      <c r="F49" s="784">
        <v>141.01189082973599</v>
      </c>
      <c r="G49" s="785">
        <v>0.30730389626691029</v>
      </c>
      <c r="H49" s="786"/>
      <c r="I49" s="783">
        <v>5321.0464096952801</v>
      </c>
      <c r="J49" s="784">
        <v>72.572512063728098</v>
      </c>
      <c r="K49" s="785">
        <v>0.15544992274857933</v>
      </c>
      <c r="L49" s="786"/>
      <c r="M49" s="783">
        <v>2814.48371441677</v>
      </c>
      <c r="N49" s="784">
        <v>36.420434826233702</v>
      </c>
      <c r="O49" s="785">
        <v>8.2222788958586895E-2</v>
      </c>
    </row>
    <row r="50" spans="1:15" x14ac:dyDescent="0.3">
      <c r="A50" s="265" t="s">
        <v>871</v>
      </c>
      <c r="B50" s="266" t="s">
        <v>50</v>
      </c>
      <c r="C50" s="782" t="s">
        <v>932</v>
      </c>
      <c r="D50" s="777">
        <v>28</v>
      </c>
      <c r="E50" s="783">
        <v>5024.0087394008096</v>
      </c>
      <c r="F50" s="784">
        <v>138.560445982391</v>
      </c>
      <c r="G50" s="785">
        <v>0.29773948825990182</v>
      </c>
      <c r="H50" s="786"/>
      <c r="I50" s="783">
        <v>2601.0874578033699</v>
      </c>
      <c r="J50" s="784">
        <v>72.518888996143502</v>
      </c>
      <c r="K50" s="785">
        <v>0.1541491045849552</v>
      </c>
      <c r="L50" s="786"/>
      <c r="M50" s="783">
        <v>1453.60362550984</v>
      </c>
      <c r="N50" s="784">
        <v>39.0134383855113</v>
      </c>
      <c r="O50" s="785">
        <v>8.6145391467542548E-2</v>
      </c>
    </row>
    <row r="51" spans="1:15" x14ac:dyDescent="0.3">
      <c r="A51" s="229" t="s">
        <v>891</v>
      </c>
      <c r="B51" s="230"/>
      <c r="C51" s="32"/>
      <c r="D51" s="272">
        <v>29</v>
      </c>
      <c r="E51" s="650">
        <v>1040307.5861603901</v>
      </c>
      <c r="F51" s="641">
        <v>151.67899077535901</v>
      </c>
      <c r="G51" s="232">
        <v>0.3215561687151155</v>
      </c>
      <c r="H51" s="231"/>
      <c r="I51" s="650">
        <v>606532.50746134203</v>
      </c>
      <c r="J51" s="641">
        <v>88.084926483309303</v>
      </c>
      <c r="K51" s="232">
        <v>0.18747750366820051</v>
      </c>
      <c r="L51" s="231"/>
      <c r="M51" s="650">
        <v>207979.15877816401</v>
      </c>
      <c r="N51" s="641">
        <v>29.9697917681905</v>
      </c>
      <c r="O51" s="232">
        <v>6.4285776974991993E-2</v>
      </c>
    </row>
    <row r="52" spans="1:15" x14ac:dyDescent="0.3">
      <c r="A52" s="267" t="s">
        <v>891</v>
      </c>
      <c r="B52" s="210" t="s">
        <v>892</v>
      </c>
      <c r="C52" s="33"/>
      <c r="D52" s="267">
        <v>30</v>
      </c>
      <c r="E52" s="649">
        <v>82644.159437068505</v>
      </c>
      <c r="F52" s="638">
        <v>107.921212248073</v>
      </c>
      <c r="G52" s="218">
        <v>0.28676686196899137</v>
      </c>
      <c r="H52" s="33"/>
      <c r="I52" s="649">
        <v>48774.051811325699</v>
      </c>
      <c r="J52" s="638">
        <v>63.946795714504098</v>
      </c>
      <c r="K52" s="218">
        <v>0.16924101931362084</v>
      </c>
      <c r="L52" s="33"/>
      <c r="M52" s="649">
        <v>18478.034796150299</v>
      </c>
      <c r="N52" s="638">
        <v>23.592597909227699</v>
      </c>
      <c r="O52" s="218">
        <v>6.4116909046438131E-2</v>
      </c>
    </row>
    <row r="53" spans="1:15" x14ac:dyDescent="0.3">
      <c r="A53" s="267" t="s">
        <v>891</v>
      </c>
      <c r="B53" s="210" t="s">
        <v>893</v>
      </c>
      <c r="C53" s="33"/>
      <c r="D53" s="267">
        <v>31</v>
      </c>
      <c r="E53" s="649">
        <v>957454.85090043303</v>
      </c>
      <c r="F53" s="638">
        <v>157.00954288040001</v>
      </c>
      <c r="G53" s="218">
        <v>0.32495137563212834</v>
      </c>
      <c r="H53" s="33"/>
      <c r="I53" s="649">
        <v>557648.78804507095</v>
      </c>
      <c r="J53" s="638">
        <v>91.031057784915205</v>
      </c>
      <c r="K53" s="218">
        <v>0.18926087284890586</v>
      </c>
      <c r="L53" s="33"/>
      <c r="M53" s="649">
        <v>189455.86239135501</v>
      </c>
      <c r="N53" s="638">
        <v>30.755789691121201</v>
      </c>
      <c r="O53" s="218">
        <v>6.4299578249297662E-2</v>
      </c>
    </row>
    <row r="54" spans="1:15" x14ac:dyDescent="0.3">
      <c r="A54" s="229" t="s">
        <v>894</v>
      </c>
      <c r="B54" s="233"/>
      <c r="C54" s="32"/>
      <c r="D54" s="272">
        <v>32</v>
      </c>
      <c r="E54" s="650">
        <v>962309.185695049</v>
      </c>
      <c r="F54" s="641">
        <v>171.01060814370999</v>
      </c>
      <c r="G54" s="232">
        <v>0.26892712421864362</v>
      </c>
      <c r="H54" s="231"/>
      <c r="I54" s="650">
        <v>493001.52120533399</v>
      </c>
      <c r="J54" s="641">
        <v>87.461283953591405</v>
      </c>
      <c r="K54" s="232">
        <v>0.13777430716034081</v>
      </c>
      <c r="L54" s="231"/>
      <c r="M54" s="650">
        <v>281734.0578675</v>
      </c>
      <c r="N54" s="641">
        <v>50.089468179045298</v>
      </c>
      <c r="O54" s="232">
        <v>7.8733458126591702E-2</v>
      </c>
    </row>
    <row r="55" spans="1:15" x14ac:dyDescent="0.3">
      <c r="A55" s="267" t="s">
        <v>894</v>
      </c>
      <c r="B55" s="210" t="s">
        <v>895</v>
      </c>
      <c r="C55" s="33"/>
      <c r="D55" s="267">
        <v>33</v>
      </c>
      <c r="E55" s="649">
        <v>397993.04929983302</v>
      </c>
      <c r="F55" s="638">
        <v>175.661453266547</v>
      </c>
      <c r="G55" s="218">
        <v>0.28206136216856931</v>
      </c>
      <c r="H55" s="34"/>
      <c r="I55" s="649">
        <v>171246.34124350699</v>
      </c>
      <c r="J55" s="638">
        <v>74.901342743087696</v>
      </c>
      <c r="K55" s="218">
        <v>0.12136386894821959</v>
      </c>
      <c r="L55" s="33"/>
      <c r="M55" s="649">
        <v>131007.026309237</v>
      </c>
      <c r="N55" s="638">
        <v>58.132177197625502</v>
      </c>
      <c r="O55" s="218">
        <v>9.2845893563831369E-2</v>
      </c>
    </row>
    <row r="56" spans="1:15" x14ac:dyDescent="0.3">
      <c r="A56" s="229" t="s">
        <v>896</v>
      </c>
      <c r="B56" s="233"/>
      <c r="C56" s="32"/>
      <c r="D56" s="272">
        <v>34</v>
      </c>
      <c r="E56" s="650">
        <v>10832421.183871901</v>
      </c>
      <c r="F56" s="641">
        <v>253.142445903446</v>
      </c>
      <c r="G56" s="232">
        <v>0.34596518820162203</v>
      </c>
      <c r="H56" s="234"/>
      <c r="I56" s="650">
        <v>5058282.5186892999</v>
      </c>
      <c r="J56" s="641">
        <v>117.66067060706401</v>
      </c>
      <c r="K56" s="232">
        <v>0.16155110975197592</v>
      </c>
      <c r="L56" s="231"/>
      <c r="M56" s="650">
        <v>4377903.2857904797</v>
      </c>
      <c r="N56" s="641">
        <v>101.75366724005499</v>
      </c>
      <c r="O56" s="232">
        <v>0.13982120049505212</v>
      </c>
    </row>
    <row r="57" spans="1:15" x14ac:dyDescent="0.3">
      <c r="A57" s="268" t="s">
        <v>896</v>
      </c>
      <c r="B57" s="211" t="s">
        <v>897</v>
      </c>
      <c r="C57" s="39"/>
      <c r="D57" s="268">
        <v>35</v>
      </c>
      <c r="E57" s="651">
        <v>4584273.1591966897</v>
      </c>
      <c r="F57" s="642">
        <v>276.93749637310299</v>
      </c>
      <c r="G57" s="219">
        <v>0.43030886767117654</v>
      </c>
      <c r="H57" s="40"/>
      <c r="I57" s="651">
        <v>1874006.90441046</v>
      </c>
      <c r="J57" s="642">
        <v>116.406398292616</v>
      </c>
      <c r="K57" s="219">
        <v>0.17590613845230352</v>
      </c>
      <c r="L57" s="39"/>
      <c r="M57" s="651">
        <v>2189175.0119092199</v>
      </c>
      <c r="N57" s="642">
        <v>127.249735194964</v>
      </c>
      <c r="O57" s="219">
        <v>0.20548981000812849</v>
      </c>
    </row>
    <row r="58" spans="1:15" x14ac:dyDescent="0.3">
      <c r="A58" s="268" t="s">
        <v>896</v>
      </c>
      <c r="B58" s="211" t="s">
        <v>898</v>
      </c>
      <c r="C58" s="39"/>
      <c r="D58" s="268">
        <v>36</v>
      </c>
      <c r="E58" s="651">
        <v>2574409.7735791798</v>
      </c>
      <c r="F58" s="642">
        <v>256.36711256339402</v>
      </c>
      <c r="G58" s="219">
        <v>0.27411983814888213</v>
      </c>
      <c r="H58" s="40"/>
      <c r="I58" s="651">
        <v>1519123.8461500399</v>
      </c>
      <c r="J58" s="642">
        <v>150.509722246243</v>
      </c>
      <c r="K58" s="219">
        <v>0.16175435127245047</v>
      </c>
      <c r="L58" s="39"/>
      <c r="M58" s="651">
        <v>699078.10186961095</v>
      </c>
      <c r="N58" s="642">
        <v>69.516122972284293</v>
      </c>
      <c r="O58" s="219">
        <v>7.4436936226940406E-2</v>
      </c>
    </row>
    <row r="59" spans="1:15" x14ac:dyDescent="0.3">
      <c r="A59" s="346" t="s">
        <v>896</v>
      </c>
      <c r="B59" s="347" t="s">
        <v>899</v>
      </c>
      <c r="C59" s="348"/>
      <c r="D59" s="346">
        <v>37</v>
      </c>
      <c r="E59" s="652">
        <v>372482.63310784497</v>
      </c>
      <c r="F59" s="643">
        <v>77.009943462190904</v>
      </c>
      <c r="G59" s="350">
        <v>0.26605664638939508</v>
      </c>
      <c r="H59" s="351"/>
      <c r="I59" s="652">
        <v>140588.250656733</v>
      </c>
      <c r="J59" s="643">
        <v>29.8710822257699</v>
      </c>
      <c r="K59" s="350">
        <v>0.10041928177803751</v>
      </c>
      <c r="L59" s="348"/>
      <c r="M59" s="652">
        <v>144661.72953482901</v>
      </c>
      <c r="N59" s="643">
        <v>29.671809803543098</v>
      </c>
      <c r="O59" s="350">
        <v>0.10332888355034477</v>
      </c>
    </row>
    <row r="60" spans="1:15" x14ac:dyDescent="0.3">
      <c r="A60" s="352" t="s">
        <v>896</v>
      </c>
      <c r="B60" s="353" t="s">
        <v>900</v>
      </c>
      <c r="C60" s="354"/>
      <c r="D60" s="352">
        <v>38</v>
      </c>
      <c r="E60" s="653">
        <v>176662.66021096901</v>
      </c>
      <c r="F60" s="644">
        <v>217.45921060837</v>
      </c>
      <c r="G60" s="355">
        <v>0.38848982253191988</v>
      </c>
      <c r="H60" s="356"/>
      <c r="I60" s="653">
        <v>99046.376952716499</v>
      </c>
      <c r="J60" s="644">
        <v>120.95858383866501</v>
      </c>
      <c r="K60" s="355">
        <v>0.21780782288028364</v>
      </c>
      <c r="L60" s="354"/>
      <c r="M60" s="653">
        <v>48946.773226946898</v>
      </c>
      <c r="N60" s="644">
        <v>60.596653472268002</v>
      </c>
      <c r="O60" s="355">
        <v>0.10763634613980562</v>
      </c>
    </row>
    <row r="61" spans="1:15" x14ac:dyDescent="0.3">
      <c r="A61" s="352" t="s">
        <v>896</v>
      </c>
      <c r="B61" s="353" t="s">
        <v>901</v>
      </c>
      <c r="C61" s="354"/>
      <c r="D61" s="352">
        <v>39</v>
      </c>
      <c r="E61" s="653">
        <v>8621.4142051669605</v>
      </c>
      <c r="F61" s="644">
        <v>325.87732036216403</v>
      </c>
      <c r="G61" s="355">
        <v>0.29613601927081834</v>
      </c>
      <c r="H61" s="356"/>
      <c r="I61" s="653">
        <v>4880.1261319315199</v>
      </c>
      <c r="J61" s="644">
        <v>175.39585742357801</v>
      </c>
      <c r="K61" s="355">
        <v>0.16762692197105844</v>
      </c>
      <c r="L61" s="354"/>
      <c r="M61" s="653">
        <v>2168.4442840372799</v>
      </c>
      <c r="N61" s="644">
        <v>91.263328396176107</v>
      </c>
      <c r="O61" s="355">
        <v>7.4483656973644272E-2</v>
      </c>
    </row>
    <row r="62" spans="1:15" x14ac:dyDescent="0.3">
      <c r="A62" s="357" t="s">
        <v>902</v>
      </c>
      <c r="B62" s="358"/>
      <c r="C62" s="359"/>
      <c r="D62" s="360">
        <v>40</v>
      </c>
      <c r="E62" s="654">
        <v>1608114.3546533501</v>
      </c>
      <c r="F62" s="645">
        <v>317.87758864723401</v>
      </c>
      <c r="G62" s="362">
        <v>0.17965445940590466</v>
      </c>
      <c r="H62" s="363"/>
      <c r="I62" s="654">
        <v>765149.20181305101</v>
      </c>
      <c r="J62" s="645">
        <v>154.037599219306</v>
      </c>
      <c r="K62" s="362">
        <v>8.5480529303660707E-2</v>
      </c>
      <c r="L62" s="361"/>
      <c r="M62" s="654">
        <v>533854.77372529497</v>
      </c>
      <c r="N62" s="645">
        <v>104.598939821028</v>
      </c>
      <c r="O62" s="362">
        <v>5.9640902089673806E-2</v>
      </c>
    </row>
    <row r="63" spans="1:15" x14ac:dyDescent="0.3">
      <c r="A63" s="364" t="s">
        <v>902</v>
      </c>
      <c r="B63" s="353" t="s">
        <v>903</v>
      </c>
      <c r="C63" s="354"/>
      <c r="D63" s="364">
        <v>41</v>
      </c>
      <c r="E63" s="653">
        <v>82660.704609505206</v>
      </c>
      <c r="F63" s="644">
        <v>222.65017019039001</v>
      </c>
      <c r="G63" s="355">
        <v>0.15841382159360792</v>
      </c>
      <c r="H63" s="356"/>
      <c r="I63" s="653">
        <v>30470.116621502701</v>
      </c>
      <c r="J63" s="644">
        <v>81.391973665589802</v>
      </c>
      <c r="K63" s="355">
        <v>5.8393981048403855E-2</v>
      </c>
      <c r="L63" s="354"/>
      <c r="M63" s="653">
        <v>29770.0745599765</v>
      </c>
      <c r="N63" s="644">
        <v>80.614404816963201</v>
      </c>
      <c r="O63" s="355">
        <v>5.7052396328475384E-2</v>
      </c>
    </row>
    <row r="64" spans="1:15" x14ac:dyDescent="0.3">
      <c r="A64" s="357" t="s">
        <v>906</v>
      </c>
      <c r="B64" s="358"/>
      <c r="C64" s="359"/>
      <c r="D64" s="360">
        <v>42</v>
      </c>
      <c r="E64" s="654">
        <v>63563.721766422699</v>
      </c>
      <c r="F64" s="645">
        <v>112.775172191538</v>
      </c>
      <c r="G64" s="362">
        <v>0.30953763213620461</v>
      </c>
      <c r="H64" s="363"/>
      <c r="I64" s="654">
        <v>33125.193432899097</v>
      </c>
      <c r="J64" s="645">
        <v>59.041762808084201</v>
      </c>
      <c r="K64" s="362">
        <v>0.16131047167048848</v>
      </c>
      <c r="L64" s="361"/>
      <c r="M64" s="654">
        <v>15573.8095138135</v>
      </c>
      <c r="N64" s="645">
        <v>27.077092109238599</v>
      </c>
      <c r="O64" s="362">
        <v>7.5840117385836153E-2</v>
      </c>
    </row>
    <row r="65" spans="1:15" x14ac:dyDescent="0.3">
      <c r="A65" s="364" t="s">
        <v>906</v>
      </c>
      <c r="B65" s="353" t="s">
        <v>904</v>
      </c>
      <c r="C65" s="354"/>
      <c r="D65" s="364">
        <v>43</v>
      </c>
      <c r="E65" s="653">
        <v>51615.271082305902</v>
      </c>
      <c r="F65" s="644">
        <v>108.126429541383</v>
      </c>
      <c r="G65" s="355">
        <v>0.30210440829121143</v>
      </c>
      <c r="H65" s="356"/>
      <c r="I65" s="653">
        <v>26633.262066932501</v>
      </c>
      <c r="J65" s="644">
        <v>56.090155324201604</v>
      </c>
      <c r="K65" s="355">
        <v>0.15588459982638062</v>
      </c>
      <c r="L65" s="354"/>
      <c r="M65" s="653">
        <v>12762.983983543199</v>
      </c>
      <c r="N65" s="644">
        <v>26.189357922986801</v>
      </c>
      <c r="O65" s="355">
        <v>7.4701801298885512E-2</v>
      </c>
    </row>
    <row r="66" spans="1:15" x14ac:dyDescent="0.3">
      <c r="A66" s="364" t="s">
        <v>906</v>
      </c>
      <c r="B66" s="353" t="s">
        <v>905</v>
      </c>
      <c r="C66" s="354"/>
      <c r="D66" s="364">
        <v>44</v>
      </c>
      <c r="E66" s="653">
        <v>11948.4506841168</v>
      </c>
      <c r="F66" s="644">
        <v>137.92603077647101</v>
      </c>
      <c r="G66" s="355">
        <v>0.34635077818443882</v>
      </c>
      <c r="H66" s="356"/>
      <c r="I66" s="653">
        <v>6491.9313659665704</v>
      </c>
      <c r="J66" s="644">
        <v>74.997384194429202</v>
      </c>
      <c r="K66" s="355">
        <v>0.18818217859085479</v>
      </c>
      <c r="L66" s="354"/>
      <c r="M66" s="653">
        <v>2810.8255302702801</v>
      </c>
      <c r="N66" s="644">
        <v>31.902991174976901</v>
      </c>
      <c r="O66" s="355">
        <v>8.1477643879296013E-2</v>
      </c>
    </row>
    <row r="67" spans="1:15" s="246" customFormat="1" x14ac:dyDescent="0.3">
      <c r="A67" s="241"/>
      <c r="B67" s="242"/>
      <c r="C67" s="243"/>
      <c r="D67" s="243"/>
      <c r="E67" s="243"/>
      <c r="F67" s="243"/>
      <c r="G67" s="243"/>
      <c r="H67" s="244"/>
      <c r="I67" s="243"/>
      <c r="J67" s="243"/>
      <c r="K67" s="243"/>
      <c r="L67" s="243"/>
      <c r="M67" s="245"/>
      <c r="N67" s="245"/>
      <c r="O67" s="245"/>
    </row>
    <row r="68" spans="1:15" s="200" customFormat="1" x14ac:dyDescent="0.35">
      <c r="A68" s="255" t="s">
        <v>53</v>
      </c>
      <c r="B68" s="856" t="s">
        <v>1258</v>
      </c>
      <c r="C68" s="856"/>
      <c r="D68" s="856"/>
      <c r="E68" s="856"/>
      <c r="F68" s="856"/>
      <c r="G68" s="856"/>
      <c r="H68" s="856"/>
      <c r="I68" s="856"/>
      <c r="J68" s="856"/>
      <c r="K68" s="856"/>
      <c r="L68" s="856"/>
      <c r="M68" s="856"/>
      <c r="N68" s="856"/>
      <c r="O68" s="253"/>
    </row>
    <row r="69" spans="1:15" s="200" customFormat="1" x14ac:dyDescent="0.35">
      <c r="A69" s="255"/>
      <c r="B69" s="856" t="s">
        <v>1196</v>
      </c>
      <c r="C69" s="856"/>
      <c r="D69" s="856"/>
      <c r="E69" s="856"/>
      <c r="F69" s="856"/>
      <c r="G69" s="856"/>
      <c r="H69" s="856"/>
      <c r="I69" s="856"/>
      <c r="J69" s="856"/>
      <c r="K69" s="856"/>
      <c r="L69" s="856"/>
      <c r="M69" s="856"/>
      <c r="N69" s="856"/>
      <c r="O69" s="253"/>
    </row>
    <row r="70" spans="1:15" s="200" customFormat="1" x14ac:dyDescent="0.35">
      <c r="A70" s="255"/>
      <c r="B70" s="253" t="s">
        <v>921</v>
      </c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</row>
    <row r="71" spans="1:15" s="200" customFormat="1" x14ac:dyDescent="0.35">
      <c r="A71" s="253"/>
      <c r="B71" s="253" t="s">
        <v>908</v>
      </c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</row>
    <row r="72" spans="1:15" s="200" customFormat="1" x14ac:dyDescent="0.35">
      <c r="A72" s="253"/>
      <c r="B72" s="253" t="s">
        <v>909</v>
      </c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</row>
    <row r="73" spans="1:15" s="200" customFormat="1" x14ac:dyDescent="0.35">
      <c r="A73" s="253"/>
      <c r="B73" s="253" t="s">
        <v>926</v>
      </c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</row>
    <row r="74" spans="1:15" s="200" customFormat="1" x14ac:dyDescent="0.35">
      <c r="A74" s="253"/>
      <c r="B74" s="253" t="s">
        <v>927</v>
      </c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</row>
    <row r="75" spans="1:15" s="200" customFormat="1" x14ac:dyDescent="0.35">
      <c r="A75" s="253"/>
      <c r="B75" s="253" t="s">
        <v>918</v>
      </c>
      <c r="C75" s="253"/>
      <c r="D75" s="253"/>
      <c r="E75" s="253"/>
      <c r="F75" s="45"/>
      <c r="G75" s="45"/>
      <c r="I75" s="342" t="s">
        <v>919</v>
      </c>
      <c r="J75" s="253"/>
      <c r="K75" s="253"/>
      <c r="L75" s="253"/>
      <c r="M75" s="253"/>
      <c r="N75" s="253"/>
      <c r="O75" s="253"/>
    </row>
    <row r="76" spans="1:15" s="200" customFormat="1" x14ac:dyDescent="0.35">
      <c r="A76" s="509" t="s">
        <v>1250</v>
      </c>
      <c r="B76" s="200" t="s">
        <v>1255</v>
      </c>
      <c r="C76" s="253"/>
      <c r="D76" s="253"/>
      <c r="E76" s="253"/>
      <c r="F76" s="45"/>
      <c r="G76" s="45"/>
      <c r="H76" s="45"/>
      <c r="I76" s="45"/>
      <c r="J76" s="253"/>
      <c r="K76" s="253"/>
      <c r="L76" s="253"/>
      <c r="M76" s="253"/>
      <c r="N76" s="253"/>
      <c r="O76" s="253"/>
    </row>
    <row r="77" spans="1:15" s="200" customFormat="1" x14ac:dyDescent="0.35">
      <c r="A77" s="255" t="s">
        <v>17</v>
      </c>
      <c r="B77" s="253" t="s">
        <v>1071</v>
      </c>
      <c r="C77" s="253"/>
      <c r="D77" s="253"/>
      <c r="G77" s="45"/>
      <c r="H77" s="45"/>
      <c r="I77" s="342" t="s">
        <v>920</v>
      </c>
      <c r="K77" s="253"/>
      <c r="L77" s="253"/>
      <c r="M77" s="253"/>
      <c r="N77" s="253"/>
      <c r="O77" s="253"/>
    </row>
    <row r="78" spans="1:15" s="15" customFormat="1" x14ac:dyDescent="0.35">
      <c r="A78" s="46"/>
      <c r="B78" s="45" t="s">
        <v>1246</v>
      </c>
      <c r="C78" s="253"/>
      <c r="D78" s="253"/>
      <c r="G78" s="45"/>
      <c r="H78" s="45"/>
      <c r="I78" s="253" t="s">
        <v>1036</v>
      </c>
      <c r="K78" s="45"/>
      <c r="L78" s="45"/>
      <c r="M78" s="45"/>
      <c r="N78" s="45"/>
      <c r="O78" s="45"/>
    </row>
    <row r="79" spans="1:15" s="15" customFormat="1" ht="13.5" x14ac:dyDescent="0.3">
      <c r="A79" s="46"/>
      <c r="B79" s="655" t="s">
        <v>1072</v>
      </c>
      <c r="C79" s="249"/>
      <c r="D79" s="249"/>
      <c r="F79" s="45"/>
      <c r="G79" s="249"/>
      <c r="H79" s="249"/>
      <c r="I79" s="249" t="s">
        <v>1231</v>
      </c>
      <c r="K79" s="249"/>
      <c r="L79" s="249"/>
      <c r="M79" s="249"/>
      <c r="N79" s="45"/>
      <c r="O79" s="45"/>
    </row>
    <row r="80" spans="1:15" s="15" customFormat="1" ht="13.5" x14ac:dyDescent="0.3">
      <c r="B80" s="44"/>
    </row>
    <row r="81" spans="2:2" s="15" customFormat="1" ht="13.5" x14ac:dyDescent="0.3">
      <c r="B81" s="44"/>
    </row>
    <row r="82" spans="2:2" x14ac:dyDescent="0.3">
      <c r="B82" s="47"/>
    </row>
  </sheetData>
  <autoFilter ref="A4:O4" xr:uid="{00000000-0009-0000-0000-000041000000}">
    <sortState xmlns:xlrd2="http://schemas.microsoft.com/office/spreadsheetml/2017/richdata2" ref="A5:O48">
      <sortCondition ref="D4:D48"/>
    </sortState>
  </autoFilter>
  <mergeCells count="3">
    <mergeCell ref="M3:O3"/>
    <mergeCell ref="E3:G3"/>
    <mergeCell ref="I3:K3"/>
  </mergeCells>
  <hyperlinks>
    <hyperlink ref="I75" r:id="rId1" xr:uid="{00000000-0004-0000-4100-000001000000}"/>
    <hyperlink ref="I77" r:id="rId2" xr:uid="{00F4AEE9-34C5-4D86-8B24-9E7AB4730589}"/>
    <hyperlink ref="A2" location="'CHAPTER 1'!A1" display="Back to Table of Contents" xr:uid="{E8D199E4-AFF5-40D8-8DFF-5FA22E957BC2}"/>
  </hyperlinks>
  <pageMargins left="0.7" right="0.7" top="0.75" bottom="0.75" header="0.3" footer="0.3"/>
  <pageSetup paperSize="9" scale="53" orientation="portrait" r:id="rId3"/>
  <drawing r:id="rId4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9">
    <tabColor theme="2" tint="-0.499984740745262"/>
    <pageSetUpPr fitToPage="1"/>
  </sheetPr>
  <dimension ref="A1:O83"/>
  <sheetViews>
    <sheetView showGridLines="0" zoomScaleNormal="100" workbookViewId="0">
      <pane xSplit="3" ySplit="4" topLeftCell="D55" activePane="bottomRight" state="frozen"/>
      <selection activeCell="K18" sqref="K18"/>
      <selection pane="topRight" activeCell="K18" sqref="K18"/>
      <selection pane="bottomLeft" activeCell="K18" sqref="K18"/>
      <selection pane="bottomRight" activeCell="Q72" sqref="Q72"/>
    </sheetView>
  </sheetViews>
  <sheetFormatPr defaultColWidth="9.140625" defaultRowHeight="15" x14ac:dyDescent="0.3"/>
  <cols>
    <col min="1" max="1" width="8.7109375" style="1" customWidth="1"/>
    <col min="2" max="2" width="9.140625" style="1" customWidth="1"/>
    <col min="3" max="3" width="14.7109375" style="1" bestFit="1" customWidth="1"/>
    <col min="4" max="4" width="2.7109375" style="1" customWidth="1"/>
    <col min="5" max="5" width="4.28515625" style="1" customWidth="1"/>
    <col min="6" max="6" width="10.42578125" style="1" customWidth="1"/>
    <col min="7" max="7" width="10.7109375" style="1" customWidth="1"/>
    <col min="8" max="8" width="12.85546875" style="1" customWidth="1"/>
    <col min="9" max="9" width="2.7109375" style="1" customWidth="1"/>
    <col min="10" max="10" width="10.7109375" style="1" customWidth="1"/>
    <col min="11" max="11" width="11.140625" style="1" customWidth="1"/>
    <col min="12" max="12" width="10.85546875" style="1" customWidth="1"/>
    <col min="13" max="13" width="9.140625" style="1"/>
    <col min="14" max="14" width="16.28515625" style="1" customWidth="1"/>
    <col min="15" max="15" width="11.28515625" style="1" customWidth="1"/>
    <col min="16" max="16384" width="9.140625" style="1"/>
  </cols>
  <sheetData>
    <row r="1" spans="1:15" s="14" customFormat="1" ht="18" x14ac:dyDescent="0.35">
      <c r="A1" s="12" t="s">
        <v>1132</v>
      </c>
      <c r="B1" s="13"/>
      <c r="C1" s="13"/>
      <c r="D1" s="13"/>
      <c r="E1" s="13"/>
      <c r="F1" s="13"/>
      <c r="G1" s="13"/>
      <c r="H1" s="13"/>
      <c r="I1" s="250"/>
      <c r="J1" s="250"/>
      <c r="K1" s="250"/>
      <c r="L1" s="250"/>
      <c r="M1" s="250"/>
      <c r="N1" s="250"/>
      <c r="O1" s="250"/>
    </row>
    <row r="2" spans="1:15" x14ac:dyDescent="0.3">
      <c r="A2" s="204" t="s">
        <v>869</v>
      </c>
      <c r="H2" s="17"/>
    </row>
    <row r="3" spans="1:15" x14ac:dyDescent="0.3">
      <c r="A3" s="18"/>
      <c r="B3" s="18"/>
      <c r="C3" s="48"/>
      <c r="D3" s="48"/>
      <c r="E3" s="48"/>
      <c r="F3" s="1126"/>
      <c r="G3" s="1126"/>
      <c r="H3" s="1126"/>
    </row>
    <row r="4" spans="1:15" ht="59.25" customHeight="1" thickBot="1" x14ac:dyDescent="0.35">
      <c r="A4" s="213" t="s">
        <v>910</v>
      </c>
      <c r="B4" s="214" t="s">
        <v>911</v>
      </c>
      <c r="C4" s="215"/>
      <c r="D4" s="215"/>
      <c r="E4" s="216"/>
      <c r="F4" s="280" t="s">
        <v>1046</v>
      </c>
      <c r="G4" s="280" t="s">
        <v>1047</v>
      </c>
      <c r="H4" s="280" t="s">
        <v>1048</v>
      </c>
      <c r="I4" s="281"/>
      <c r="J4" s="280" t="s">
        <v>1049</v>
      </c>
      <c r="K4" s="280" t="s">
        <v>1050</v>
      </c>
      <c r="L4" s="280" t="s">
        <v>1051</v>
      </c>
    </row>
    <row r="5" spans="1:15" ht="15.75" thickTop="1" x14ac:dyDescent="0.3">
      <c r="A5" s="224" t="s">
        <v>870</v>
      </c>
      <c r="B5" s="225"/>
      <c r="C5" s="226"/>
      <c r="D5" s="270">
        <v>1</v>
      </c>
      <c r="E5" s="227"/>
      <c r="F5" s="635">
        <v>4438.7266910834696</v>
      </c>
      <c r="G5" s="635">
        <v>2177.0139131312899</v>
      </c>
      <c r="H5" s="635">
        <v>1549.9863219931001</v>
      </c>
      <c r="I5" s="635"/>
      <c r="J5" s="635">
        <v>4863.6416960752204</v>
      </c>
      <c r="K5" s="635">
        <v>2243.5444897400898</v>
      </c>
      <c r="L5" s="635">
        <v>1768.0529196237501</v>
      </c>
    </row>
    <row r="6" spans="1:15" x14ac:dyDescent="0.3">
      <c r="A6" s="220" t="s">
        <v>871</v>
      </c>
      <c r="B6" s="221"/>
      <c r="C6" s="53"/>
      <c r="D6" s="271">
        <v>2</v>
      </c>
      <c r="E6" s="222"/>
      <c r="F6" s="636">
        <v>4035.1310887805698</v>
      </c>
      <c r="G6" s="636">
        <v>2175.3528443886298</v>
      </c>
      <c r="H6" s="636">
        <v>1059.49900022254</v>
      </c>
      <c r="I6" s="636"/>
      <c r="J6" s="636">
        <v>4401.0615781698498</v>
      </c>
      <c r="K6" s="636">
        <v>2237.94399730842</v>
      </c>
      <c r="L6" s="636">
        <v>1230.4631313018299</v>
      </c>
    </row>
    <row r="7" spans="1:15" x14ac:dyDescent="0.3">
      <c r="A7" s="263" t="s">
        <v>871</v>
      </c>
      <c r="B7" s="209" t="s">
        <v>1052</v>
      </c>
      <c r="C7" s="54"/>
      <c r="D7" s="263">
        <v>3</v>
      </c>
      <c r="E7" s="54"/>
      <c r="F7" s="637">
        <v>4967.3592250210304</v>
      </c>
      <c r="G7" s="637">
        <v>2362.5696781885999</v>
      </c>
      <c r="H7" s="637">
        <v>2006.98888169832</v>
      </c>
      <c r="I7" s="637"/>
      <c r="J7" s="637">
        <v>5433.4148008665798</v>
      </c>
      <c r="K7" s="637">
        <v>2442.068926297</v>
      </c>
      <c r="L7" s="637">
        <v>2204.81316457292</v>
      </c>
    </row>
    <row r="8" spans="1:15" x14ac:dyDescent="0.3">
      <c r="A8" s="263" t="s">
        <v>871</v>
      </c>
      <c r="B8" s="209" t="s">
        <v>1053</v>
      </c>
      <c r="C8" s="54"/>
      <c r="D8" s="263">
        <v>4</v>
      </c>
      <c r="E8" s="54"/>
      <c r="F8" s="637">
        <v>1571.24904559468</v>
      </c>
      <c r="G8" s="637">
        <v>735.76952661504197</v>
      </c>
      <c r="H8" s="637">
        <v>329.28525928384101</v>
      </c>
      <c r="I8" s="637"/>
      <c r="J8" s="637">
        <v>1827.3810487283099</v>
      </c>
      <c r="K8" s="637">
        <v>774.95223660878105</v>
      </c>
      <c r="L8" s="637">
        <v>430.483592015277</v>
      </c>
    </row>
    <row r="9" spans="1:15" x14ac:dyDescent="0.3">
      <c r="A9" s="263" t="s">
        <v>871</v>
      </c>
      <c r="B9" s="209" t="s">
        <v>872</v>
      </c>
      <c r="C9" s="54"/>
      <c r="D9" s="263">
        <v>5</v>
      </c>
      <c r="E9" s="54"/>
      <c r="F9" s="637">
        <v>2068.9121005362199</v>
      </c>
      <c r="G9" s="637">
        <v>1175.3979045204901</v>
      </c>
      <c r="H9" s="637">
        <v>342.22337279997799</v>
      </c>
      <c r="I9" s="637"/>
      <c r="J9" s="637">
        <v>2407.54825047026</v>
      </c>
      <c r="K9" s="637">
        <v>1228.0744097147899</v>
      </c>
      <c r="L9" s="637">
        <v>465.98876665808501</v>
      </c>
    </row>
    <row r="10" spans="1:15" x14ac:dyDescent="0.3">
      <c r="A10" s="263" t="s">
        <v>871</v>
      </c>
      <c r="B10" s="209" t="s">
        <v>1054</v>
      </c>
      <c r="C10" s="54"/>
      <c r="D10" s="263">
        <v>6</v>
      </c>
      <c r="E10" s="54"/>
      <c r="F10" s="637">
        <v>8179.52732481356</v>
      </c>
      <c r="G10" s="637">
        <v>5641.4134640481398</v>
      </c>
      <c r="H10" s="637">
        <v>1823.83913450417</v>
      </c>
      <c r="I10" s="637"/>
      <c r="J10" s="637">
        <v>8634.9110087938407</v>
      </c>
      <c r="K10" s="637">
        <v>5722.8419842063004</v>
      </c>
      <c r="L10" s="637">
        <v>2079.6817184865499</v>
      </c>
    </row>
    <row r="11" spans="1:15" x14ac:dyDescent="0.3">
      <c r="A11" s="263" t="s">
        <v>871</v>
      </c>
      <c r="B11" s="209" t="s">
        <v>873</v>
      </c>
      <c r="C11" s="54"/>
      <c r="D11" s="263">
        <v>7</v>
      </c>
      <c r="E11" s="54"/>
      <c r="F11" s="637">
        <v>1739.6274333460001</v>
      </c>
      <c r="G11" s="637">
        <v>852.254207274647</v>
      </c>
      <c r="H11" s="637">
        <v>464.65456920151598</v>
      </c>
      <c r="I11" s="637"/>
      <c r="J11" s="637">
        <v>2020.6465842688301</v>
      </c>
      <c r="K11" s="637">
        <v>907.25393015928603</v>
      </c>
      <c r="L11" s="637">
        <v>568.96264706224497</v>
      </c>
    </row>
    <row r="12" spans="1:15" x14ac:dyDescent="0.3">
      <c r="A12" s="263" t="s">
        <v>871</v>
      </c>
      <c r="B12" s="209" t="s">
        <v>1055</v>
      </c>
      <c r="C12" s="54"/>
      <c r="D12" s="263">
        <v>8</v>
      </c>
      <c r="E12" s="54"/>
      <c r="F12" s="637">
        <v>5228.6096398752297</v>
      </c>
      <c r="G12" s="637">
        <v>2498.86809496674</v>
      </c>
      <c r="H12" s="637">
        <v>1996.1979750368</v>
      </c>
      <c r="I12" s="637"/>
      <c r="J12" s="637">
        <v>5755.7000403053898</v>
      </c>
      <c r="K12" s="637">
        <v>2585.6965552196398</v>
      </c>
      <c r="L12" s="637">
        <v>2294.0275487747099</v>
      </c>
    </row>
    <row r="13" spans="1:15" x14ac:dyDescent="0.3">
      <c r="A13" s="263" t="s">
        <v>871</v>
      </c>
      <c r="B13" s="209" t="s">
        <v>1056</v>
      </c>
      <c r="C13" s="54"/>
      <c r="D13" s="263">
        <v>9</v>
      </c>
      <c r="E13" s="54"/>
      <c r="F13" s="637">
        <v>9018.5259974325108</v>
      </c>
      <c r="G13" s="637">
        <v>3966.9858263692599</v>
      </c>
      <c r="H13" s="637">
        <v>3072.59160091492</v>
      </c>
      <c r="I13" s="637"/>
      <c r="J13" s="637">
        <v>9570.4269728232193</v>
      </c>
      <c r="K13" s="637">
        <v>4044.9149538471202</v>
      </c>
      <c r="L13" s="637">
        <v>3390.2292870388201</v>
      </c>
    </row>
    <row r="14" spans="1:15" x14ac:dyDescent="0.3">
      <c r="A14" s="263" t="s">
        <v>871</v>
      </c>
      <c r="B14" s="209" t="s">
        <v>1057</v>
      </c>
      <c r="C14" s="54"/>
      <c r="D14" s="263">
        <v>10</v>
      </c>
      <c r="E14" s="54"/>
      <c r="F14" s="637">
        <v>3872.26245144411</v>
      </c>
      <c r="G14" s="637">
        <v>2065.6697328800801</v>
      </c>
      <c r="H14" s="637">
        <v>1163.3502482338599</v>
      </c>
      <c r="I14" s="637"/>
      <c r="J14" s="637">
        <v>4266.9837183359496</v>
      </c>
      <c r="K14" s="637">
        <v>2149.2789188880201</v>
      </c>
      <c r="L14" s="637">
        <v>1366.6616113796099</v>
      </c>
    </row>
    <row r="15" spans="1:15" x14ac:dyDescent="0.3">
      <c r="A15" s="263" t="s">
        <v>871</v>
      </c>
      <c r="B15" s="209" t="s">
        <v>1058</v>
      </c>
      <c r="C15" s="54"/>
      <c r="D15" s="263">
        <v>11</v>
      </c>
      <c r="E15" s="54"/>
      <c r="F15" s="637">
        <v>2681.52756347371</v>
      </c>
      <c r="G15" s="637">
        <v>1488.3284810073999</v>
      </c>
      <c r="H15" s="637">
        <v>568.96774965140401</v>
      </c>
      <c r="I15" s="637"/>
      <c r="J15" s="637">
        <v>2938.61639276402</v>
      </c>
      <c r="K15" s="637">
        <v>1538.08936143503</v>
      </c>
      <c r="L15" s="637">
        <v>671.20598143699499</v>
      </c>
    </row>
    <row r="16" spans="1:15" x14ac:dyDescent="0.3">
      <c r="A16" s="263" t="s">
        <v>871</v>
      </c>
      <c r="B16" s="209" t="s">
        <v>1059</v>
      </c>
      <c r="C16" s="54"/>
      <c r="D16" s="263"/>
      <c r="E16" s="54"/>
      <c r="F16" s="637">
        <v>3436.5414451031502</v>
      </c>
      <c r="G16" s="637">
        <v>2142.7701328128901</v>
      </c>
      <c r="H16" s="637">
        <v>730.25182108487604</v>
      </c>
      <c r="I16" s="637"/>
      <c r="J16" s="637">
        <v>3909.2060605040701</v>
      </c>
      <c r="K16" s="637">
        <v>2242.44452351164</v>
      </c>
      <c r="L16" s="637">
        <v>931.71982980075995</v>
      </c>
    </row>
    <row r="17" spans="1:12" x14ac:dyDescent="0.3">
      <c r="A17" s="263" t="s">
        <v>871</v>
      </c>
      <c r="B17" s="209" t="s">
        <v>874</v>
      </c>
      <c r="C17" s="54"/>
      <c r="D17" s="263"/>
      <c r="E17" s="54"/>
      <c r="F17" s="637">
        <v>1720.94199100224</v>
      </c>
      <c r="G17" s="637">
        <v>809.76427883310805</v>
      </c>
      <c r="H17" s="637">
        <v>500.94630892363801</v>
      </c>
      <c r="I17" s="637"/>
      <c r="J17" s="637">
        <v>1967.79210892063</v>
      </c>
      <c r="K17" s="637">
        <v>846.838713875812</v>
      </c>
      <c r="L17" s="637">
        <v>608.47760064104705</v>
      </c>
    </row>
    <row r="18" spans="1:12" x14ac:dyDescent="0.3">
      <c r="A18" s="263" t="s">
        <v>871</v>
      </c>
      <c r="B18" s="209" t="s">
        <v>1060</v>
      </c>
      <c r="C18" s="54"/>
      <c r="D18" s="263"/>
      <c r="E18" s="54"/>
      <c r="F18" s="637">
        <v>4260.0770170428896</v>
      </c>
      <c r="G18" s="637">
        <v>2109.0667607723899</v>
      </c>
      <c r="H18" s="637">
        <v>641.14200666063505</v>
      </c>
      <c r="I18" s="637"/>
      <c r="J18" s="637">
        <v>4651.4396308862997</v>
      </c>
      <c r="K18" s="637">
        <v>2188.0792334611601</v>
      </c>
      <c r="L18" s="637">
        <v>812.78116164739095</v>
      </c>
    </row>
    <row r="19" spans="1:12" x14ac:dyDescent="0.3">
      <c r="A19" s="263" t="s">
        <v>871</v>
      </c>
      <c r="B19" s="209" t="s">
        <v>875</v>
      </c>
      <c r="C19" s="54"/>
      <c r="D19" s="263"/>
      <c r="E19" s="54"/>
      <c r="F19" s="637">
        <v>2560.2753717894602</v>
      </c>
      <c r="G19" s="637">
        <v>1439.6841993559501</v>
      </c>
      <c r="H19" s="637">
        <v>536.78195266632895</v>
      </c>
      <c r="I19" s="637"/>
      <c r="J19" s="637">
        <v>2864.2218377945001</v>
      </c>
      <c r="K19" s="637">
        <v>1495.3627324783599</v>
      </c>
      <c r="L19" s="637">
        <v>670.89597846881702</v>
      </c>
    </row>
    <row r="20" spans="1:12" x14ac:dyDescent="0.3">
      <c r="A20" s="263" t="s">
        <v>871</v>
      </c>
      <c r="B20" s="209" t="s">
        <v>876</v>
      </c>
      <c r="C20" s="54"/>
      <c r="D20" s="263"/>
      <c r="E20" s="54"/>
      <c r="F20" s="637">
        <v>1348.4955771339201</v>
      </c>
      <c r="G20" s="637">
        <v>593.30071243327905</v>
      </c>
      <c r="H20" s="637">
        <v>357.17143599390499</v>
      </c>
      <c r="I20" s="637"/>
      <c r="J20" s="637">
        <v>1628.17821367188</v>
      </c>
      <c r="K20" s="637">
        <v>634.29713020716804</v>
      </c>
      <c r="L20" s="637">
        <v>453.608997133542</v>
      </c>
    </row>
    <row r="21" spans="1:12" x14ac:dyDescent="0.3">
      <c r="A21" s="263" t="s">
        <v>871</v>
      </c>
      <c r="B21" s="209" t="s">
        <v>877</v>
      </c>
      <c r="C21" s="54"/>
      <c r="D21" s="263"/>
      <c r="E21" s="54"/>
      <c r="F21" s="637">
        <v>2293.23481341979</v>
      </c>
      <c r="G21" s="637">
        <v>1199.29255701433</v>
      </c>
      <c r="H21" s="637">
        <v>446.65131147440297</v>
      </c>
      <c r="I21" s="637"/>
      <c r="J21" s="637">
        <v>2601.1497522508798</v>
      </c>
      <c r="K21" s="637">
        <v>1248.6935799678599</v>
      </c>
      <c r="L21" s="637">
        <v>565.79265862304703</v>
      </c>
    </row>
    <row r="22" spans="1:12" x14ac:dyDescent="0.3">
      <c r="A22" s="263" t="s">
        <v>871</v>
      </c>
      <c r="B22" s="209" t="s">
        <v>878</v>
      </c>
      <c r="C22" s="54"/>
      <c r="D22" s="263"/>
      <c r="E22" s="54"/>
      <c r="F22" s="637">
        <v>2935.1811928370998</v>
      </c>
      <c r="G22" s="637">
        <v>1602.14275566488</v>
      </c>
      <c r="H22" s="637">
        <v>871.36659177306501</v>
      </c>
      <c r="I22" s="637"/>
      <c r="J22" s="637">
        <v>3198.3085198065301</v>
      </c>
      <c r="K22" s="637">
        <v>1650.91827239537</v>
      </c>
      <c r="L22" s="637">
        <v>990.78954924404104</v>
      </c>
    </row>
    <row r="23" spans="1:12" x14ac:dyDescent="0.3">
      <c r="A23" s="263" t="s">
        <v>871</v>
      </c>
      <c r="B23" s="209" t="s">
        <v>879</v>
      </c>
      <c r="C23" s="54"/>
      <c r="D23" s="263"/>
      <c r="E23" s="54"/>
      <c r="F23" s="637">
        <v>4950.9886467169999</v>
      </c>
      <c r="G23" s="637">
        <v>2773.8458065897798</v>
      </c>
      <c r="H23" s="637">
        <v>1040.7341676866599</v>
      </c>
      <c r="I23" s="637"/>
      <c r="J23" s="637">
        <v>5419.9449719382001</v>
      </c>
      <c r="K23" s="637">
        <v>2855.4661568066999</v>
      </c>
      <c r="L23" s="637">
        <v>1284.2360932404399</v>
      </c>
    </row>
    <row r="24" spans="1:12" x14ac:dyDescent="0.3">
      <c r="A24" s="263" t="s">
        <v>871</v>
      </c>
      <c r="B24" s="209" t="s">
        <v>21</v>
      </c>
      <c r="C24" s="54"/>
      <c r="D24" s="263"/>
      <c r="E24" s="54"/>
      <c r="F24" s="637">
        <v>1934.04007932987</v>
      </c>
      <c r="G24" s="637">
        <v>1121.96759187463</v>
      </c>
      <c r="H24" s="637">
        <v>400.55641402639401</v>
      </c>
      <c r="I24" s="637"/>
      <c r="J24" s="637">
        <v>2193.4898248612499</v>
      </c>
      <c r="K24" s="637">
        <v>1168.8225492971901</v>
      </c>
      <c r="L24" s="637">
        <v>497.09023609809702</v>
      </c>
    </row>
    <row r="25" spans="1:12" x14ac:dyDescent="0.3">
      <c r="A25" s="263" t="s">
        <v>871</v>
      </c>
      <c r="B25" s="209" t="s">
        <v>880</v>
      </c>
      <c r="C25" s="54"/>
      <c r="D25" s="263"/>
      <c r="E25" s="54"/>
      <c r="F25" s="637">
        <v>1740.1713312199099</v>
      </c>
      <c r="G25" s="637">
        <v>806.78709712094906</v>
      </c>
      <c r="H25" s="637">
        <v>463.08996841759603</v>
      </c>
      <c r="I25" s="637"/>
      <c r="J25" s="637">
        <v>2032.0521314318601</v>
      </c>
      <c r="K25" s="637">
        <v>855.57207267478395</v>
      </c>
      <c r="L25" s="637">
        <v>559.00913347841902</v>
      </c>
    </row>
    <row r="26" spans="1:12" x14ac:dyDescent="0.3">
      <c r="A26" s="263" t="s">
        <v>871</v>
      </c>
      <c r="B26" s="209" t="s">
        <v>1061</v>
      </c>
      <c r="C26" s="54"/>
      <c r="D26" s="263"/>
      <c r="E26" s="54"/>
      <c r="F26" s="637">
        <v>6148.5037032999599</v>
      </c>
      <c r="G26" s="637">
        <v>3214.2295715150699</v>
      </c>
      <c r="H26" s="637">
        <v>1619.28256118998</v>
      </c>
      <c r="I26" s="637"/>
      <c r="J26" s="637">
        <v>6603.0676879087296</v>
      </c>
      <c r="K26" s="637">
        <v>3302.8383697448298</v>
      </c>
      <c r="L26" s="637">
        <v>1862.1749280578199</v>
      </c>
    </row>
    <row r="27" spans="1:12" x14ac:dyDescent="0.3">
      <c r="A27" s="263" t="s">
        <v>871</v>
      </c>
      <c r="B27" s="209" t="s">
        <v>1062</v>
      </c>
      <c r="C27" s="54"/>
      <c r="D27" s="263"/>
      <c r="E27" s="54"/>
      <c r="F27" s="637">
        <v>5376.2236292698599</v>
      </c>
      <c r="G27" s="637">
        <v>3403.2355287215701</v>
      </c>
      <c r="H27" s="637">
        <v>1192.5531035516899</v>
      </c>
      <c r="I27" s="637"/>
      <c r="J27" s="637">
        <v>5823.99221767784</v>
      </c>
      <c r="K27" s="637">
        <v>3484.7684897014901</v>
      </c>
      <c r="L27" s="637">
        <v>1425.9700502870701</v>
      </c>
    </row>
    <row r="28" spans="1:12" x14ac:dyDescent="0.3">
      <c r="A28" s="263" t="s">
        <v>871</v>
      </c>
      <c r="B28" s="209" t="s">
        <v>1063</v>
      </c>
      <c r="C28" s="54"/>
      <c r="D28" s="263"/>
      <c r="E28" s="54"/>
      <c r="F28" s="637">
        <v>1664.6103879055399</v>
      </c>
      <c r="G28" s="637">
        <v>803.848343433168</v>
      </c>
      <c r="H28" s="637">
        <v>416.05603945437798</v>
      </c>
      <c r="I28" s="637"/>
      <c r="J28" s="637">
        <v>1980.5881556378899</v>
      </c>
      <c r="K28" s="637">
        <v>861.35705375910902</v>
      </c>
      <c r="L28" s="637">
        <v>513.17831497638099</v>
      </c>
    </row>
    <row r="29" spans="1:12" x14ac:dyDescent="0.3">
      <c r="A29" s="263" t="s">
        <v>871</v>
      </c>
      <c r="B29" s="209" t="s">
        <v>1064</v>
      </c>
      <c r="C29" s="54"/>
      <c r="D29" s="263"/>
      <c r="E29" s="54"/>
      <c r="F29" s="637">
        <v>2233.6824563731998</v>
      </c>
      <c r="G29" s="637">
        <v>1406.6137967094201</v>
      </c>
      <c r="H29" s="637">
        <v>456.006200168497</v>
      </c>
      <c r="I29" s="637"/>
      <c r="J29" s="637">
        <v>2511.1639854093601</v>
      </c>
      <c r="K29" s="637">
        <v>1468.35709943201</v>
      </c>
      <c r="L29" s="637">
        <v>557.18159302637605</v>
      </c>
    </row>
    <row r="30" spans="1:12" x14ac:dyDescent="0.3">
      <c r="A30" s="263" t="s">
        <v>871</v>
      </c>
      <c r="B30" s="209" t="s">
        <v>1065</v>
      </c>
      <c r="C30" s="54"/>
      <c r="D30" s="263"/>
      <c r="E30" s="54"/>
      <c r="F30" s="637">
        <v>6940.7453915025899</v>
      </c>
      <c r="G30" s="637">
        <v>4313.1602802745901</v>
      </c>
      <c r="H30" s="637">
        <v>1796.77538404906</v>
      </c>
      <c r="I30" s="637"/>
      <c r="J30" s="637">
        <v>7350.94179102819</v>
      </c>
      <c r="K30" s="637">
        <v>4393.5409267190098</v>
      </c>
      <c r="L30" s="637">
        <v>2009.4532655708399</v>
      </c>
    </row>
    <row r="31" spans="1:12" x14ac:dyDescent="0.3">
      <c r="A31" s="263" t="s">
        <v>871</v>
      </c>
      <c r="B31" s="209" t="s">
        <v>1066</v>
      </c>
      <c r="C31" s="54"/>
      <c r="D31" s="263"/>
      <c r="E31" s="54"/>
      <c r="F31" s="637">
        <v>6875.1186852737001</v>
      </c>
      <c r="G31" s="637">
        <v>2733.51050979311</v>
      </c>
      <c r="H31" s="637">
        <v>3067.3042114300101</v>
      </c>
      <c r="I31" s="637"/>
      <c r="J31" s="637">
        <v>7344.6759363158499</v>
      </c>
      <c r="K31" s="637">
        <v>2825.8993851240998</v>
      </c>
      <c r="L31" s="637">
        <v>3315.4825982084199</v>
      </c>
    </row>
    <row r="32" spans="1:12" x14ac:dyDescent="0.3">
      <c r="A32" s="263" t="s">
        <v>871</v>
      </c>
      <c r="B32" s="209" t="s">
        <v>881</v>
      </c>
      <c r="C32" s="54"/>
      <c r="D32" s="263"/>
      <c r="E32" s="54"/>
      <c r="F32" s="637">
        <v>1622.4973031178899</v>
      </c>
      <c r="G32" s="637">
        <v>724.00219655148499</v>
      </c>
      <c r="H32" s="637">
        <v>453.80772872417498</v>
      </c>
      <c r="I32" s="637"/>
      <c r="J32" s="637">
        <v>1883.10056028912</v>
      </c>
      <c r="K32" s="637">
        <v>770.43837056561904</v>
      </c>
      <c r="L32" s="637">
        <v>563.56491772866696</v>
      </c>
    </row>
    <row r="33" spans="1:12" x14ac:dyDescent="0.3">
      <c r="A33" s="263" t="s">
        <v>871</v>
      </c>
      <c r="B33" s="209" t="s">
        <v>1067</v>
      </c>
      <c r="C33" s="54"/>
      <c r="D33" s="263"/>
      <c r="E33" s="54"/>
      <c r="F33" s="637">
        <v>8386.8905975629295</v>
      </c>
      <c r="G33" s="637">
        <v>3257.96208374255</v>
      </c>
      <c r="H33" s="637">
        <v>3945.6431087013402</v>
      </c>
      <c r="I33" s="637"/>
      <c r="J33" s="637">
        <v>8902.9602354763592</v>
      </c>
      <c r="K33" s="637">
        <v>3335.0392056804999</v>
      </c>
      <c r="L33" s="637">
        <v>4265.90259101024</v>
      </c>
    </row>
    <row r="34" spans="1:12" x14ac:dyDescent="0.3">
      <c r="A34" s="263" t="s">
        <v>871</v>
      </c>
      <c r="B34" s="209" t="s">
        <v>882</v>
      </c>
      <c r="C34" s="54"/>
      <c r="D34" s="263">
        <v>12</v>
      </c>
      <c r="E34" s="54"/>
      <c r="F34" s="637">
        <v>1561.82739534092</v>
      </c>
      <c r="G34" s="637">
        <v>810.62175512772399</v>
      </c>
      <c r="H34" s="637">
        <v>377.99864843621799</v>
      </c>
      <c r="I34" s="637"/>
      <c r="J34" s="637">
        <v>1900.9744213295701</v>
      </c>
      <c r="K34" s="637">
        <v>868.63980388105495</v>
      </c>
      <c r="L34" s="637">
        <v>540.46251681607498</v>
      </c>
    </row>
    <row r="35" spans="1:12" x14ac:dyDescent="0.3">
      <c r="A35" s="263" t="s">
        <v>871</v>
      </c>
      <c r="B35" s="209" t="s">
        <v>883</v>
      </c>
      <c r="C35" s="54"/>
      <c r="D35" s="263">
        <v>13</v>
      </c>
      <c r="E35" s="54"/>
      <c r="F35" s="637">
        <v>3733.8384145752202</v>
      </c>
      <c r="G35" s="637">
        <v>1986.8604201804701</v>
      </c>
      <c r="H35" s="637">
        <v>991.14505288820601</v>
      </c>
      <c r="I35" s="637"/>
      <c r="J35" s="637">
        <v>4182.7824239945903</v>
      </c>
      <c r="K35" s="637">
        <v>2081.4276415127301</v>
      </c>
      <c r="L35" s="637">
        <v>1187.2532520360501</v>
      </c>
    </row>
    <row r="36" spans="1:12" x14ac:dyDescent="0.3">
      <c r="A36" s="264" t="s">
        <v>871</v>
      </c>
      <c r="B36" s="210" t="s">
        <v>884</v>
      </c>
      <c r="C36" s="33"/>
      <c r="D36" s="264">
        <v>14</v>
      </c>
      <c r="E36" s="33"/>
      <c r="F36" s="638">
        <v>1882.6644503509201</v>
      </c>
      <c r="G36" s="638">
        <v>726.22160526276298</v>
      </c>
      <c r="H36" s="638">
        <v>771.23292171200899</v>
      </c>
      <c r="I36" s="638"/>
      <c r="J36" s="638">
        <v>2149.6029465116799</v>
      </c>
      <c r="K36" s="638">
        <v>765.09474037279301</v>
      </c>
      <c r="L36" s="638">
        <v>891.59590226138505</v>
      </c>
    </row>
    <row r="37" spans="1:12" x14ac:dyDescent="0.3">
      <c r="A37" s="264" t="s">
        <v>871</v>
      </c>
      <c r="B37" s="210" t="s">
        <v>885</v>
      </c>
      <c r="C37" s="33"/>
      <c r="D37" s="264">
        <v>15</v>
      </c>
      <c r="E37" s="33"/>
      <c r="F37" s="638">
        <v>6157.7164191558704</v>
      </c>
      <c r="G37" s="638">
        <v>2851.9827768704199</v>
      </c>
      <c r="H37" s="638">
        <v>2080.7954326193299</v>
      </c>
      <c r="I37" s="638"/>
      <c r="J37" s="638">
        <v>6643.6601429709599</v>
      </c>
      <c r="K37" s="638">
        <v>2933.5428730836802</v>
      </c>
      <c r="L37" s="638">
        <v>2345.8918056422099</v>
      </c>
    </row>
    <row r="38" spans="1:12" x14ac:dyDescent="0.3">
      <c r="A38" s="264" t="s">
        <v>871</v>
      </c>
      <c r="B38" s="210" t="s">
        <v>886</v>
      </c>
      <c r="C38" s="33"/>
      <c r="D38" s="264">
        <v>16</v>
      </c>
      <c r="E38" s="33"/>
      <c r="F38" s="638">
        <v>8003.4301686319805</v>
      </c>
      <c r="G38" s="638">
        <v>4218.3471372800104</v>
      </c>
      <c r="H38" s="638">
        <v>2333.2895059068901</v>
      </c>
      <c r="I38" s="638"/>
      <c r="J38" s="638">
        <v>8476.8949450210202</v>
      </c>
      <c r="K38" s="638">
        <v>4300.7201152485404</v>
      </c>
      <c r="L38" s="638">
        <v>2601.29704624226</v>
      </c>
    </row>
    <row r="39" spans="1:12" x14ac:dyDescent="0.3">
      <c r="A39" s="264" t="s">
        <v>871</v>
      </c>
      <c r="B39" s="210" t="s">
        <v>1068</v>
      </c>
      <c r="C39" s="33"/>
      <c r="D39" s="264">
        <v>17</v>
      </c>
      <c r="E39" s="33"/>
      <c r="F39" s="638">
        <v>6392.9851837331598</v>
      </c>
      <c r="G39" s="638">
        <v>2934.0386865196701</v>
      </c>
      <c r="H39" s="638">
        <v>2452.3235497890601</v>
      </c>
      <c r="I39" s="638"/>
      <c r="J39" s="638">
        <v>6881.7885491227798</v>
      </c>
      <c r="K39" s="638">
        <v>3016.9781998813301</v>
      </c>
      <c r="L39" s="638">
        <v>2742.8207646064502</v>
      </c>
    </row>
    <row r="40" spans="1:12" x14ac:dyDescent="0.3">
      <c r="A40" s="264" t="s">
        <v>871</v>
      </c>
      <c r="B40" s="210" t="s">
        <v>1069</v>
      </c>
      <c r="C40" s="33"/>
      <c r="D40" s="264">
        <v>18</v>
      </c>
      <c r="E40" s="33"/>
      <c r="F40" s="638">
        <v>4649.1714131190502</v>
      </c>
      <c r="G40" s="638">
        <v>2947.4956561126201</v>
      </c>
      <c r="H40" s="638">
        <v>1047.1148519241201</v>
      </c>
      <c r="I40" s="638"/>
      <c r="J40" s="638">
        <v>5134.0032359145998</v>
      </c>
      <c r="K40" s="638">
        <v>3039.3848250476699</v>
      </c>
      <c r="L40" s="638">
        <v>1278.6444034659301</v>
      </c>
    </row>
    <row r="41" spans="1:12" x14ac:dyDescent="0.3">
      <c r="A41" s="264" t="s">
        <v>871</v>
      </c>
      <c r="B41" s="210" t="s">
        <v>1070</v>
      </c>
      <c r="C41" s="33"/>
      <c r="D41" s="264">
        <v>19</v>
      </c>
      <c r="E41" s="33"/>
      <c r="F41" s="638">
        <v>2170.2187778736602</v>
      </c>
      <c r="G41" s="638">
        <v>913.40589407636105</v>
      </c>
      <c r="H41" s="638">
        <v>569.31836692908598</v>
      </c>
      <c r="I41" s="638"/>
      <c r="J41" s="638">
        <v>2546.2911050911498</v>
      </c>
      <c r="K41" s="638">
        <v>992.19776251653605</v>
      </c>
      <c r="L41" s="638">
        <v>722.26857401305597</v>
      </c>
    </row>
    <row r="42" spans="1:12" x14ac:dyDescent="0.3">
      <c r="A42" s="264" t="s">
        <v>871</v>
      </c>
      <c r="B42" s="210" t="s">
        <v>887</v>
      </c>
      <c r="C42" s="33"/>
      <c r="D42" s="264">
        <v>20</v>
      </c>
      <c r="E42" s="33"/>
      <c r="F42" s="638">
        <v>1580.34557116356</v>
      </c>
      <c r="G42" s="638">
        <v>715.37708762064506</v>
      </c>
      <c r="H42" s="638">
        <v>402.57557371251397</v>
      </c>
      <c r="I42" s="638"/>
      <c r="J42" s="638">
        <v>1834.14064925397</v>
      </c>
      <c r="K42" s="638">
        <v>757.06499364634305</v>
      </c>
      <c r="L42" s="638">
        <v>502.45530136495597</v>
      </c>
    </row>
    <row r="43" spans="1:12" x14ac:dyDescent="0.3">
      <c r="A43" s="264" t="s">
        <v>871</v>
      </c>
      <c r="B43" s="210" t="s">
        <v>888</v>
      </c>
      <c r="C43" s="33"/>
      <c r="D43" s="264">
        <v>21</v>
      </c>
      <c r="E43" s="33"/>
      <c r="F43" s="638">
        <v>1913.5161284222499</v>
      </c>
      <c r="G43" s="638">
        <v>1042.4309955513199</v>
      </c>
      <c r="H43" s="638">
        <v>418.64294503856399</v>
      </c>
      <c r="I43" s="638"/>
      <c r="J43" s="638">
        <v>2329.1833911717999</v>
      </c>
      <c r="K43" s="638">
        <v>1125.0880241867701</v>
      </c>
      <c r="L43" s="638">
        <v>572.12335383182403</v>
      </c>
    </row>
    <row r="44" spans="1:12" x14ac:dyDescent="0.3">
      <c r="A44" s="264" t="s">
        <v>871</v>
      </c>
      <c r="B44" s="210" t="s">
        <v>889</v>
      </c>
      <c r="C44" s="33"/>
      <c r="D44" s="264">
        <v>22</v>
      </c>
      <c r="E44" s="33"/>
      <c r="F44" s="638">
        <v>1420.24099053603</v>
      </c>
      <c r="G44" s="638">
        <v>760.766117988926</v>
      </c>
      <c r="H44" s="638">
        <v>279.93338892002299</v>
      </c>
      <c r="I44" s="638"/>
      <c r="J44" s="638">
        <v>1649.9373109926501</v>
      </c>
      <c r="K44" s="638">
        <v>801.27695235767703</v>
      </c>
      <c r="L44" s="638">
        <v>372.32789919000902</v>
      </c>
    </row>
    <row r="45" spans="1:12" x14ac:dyDescent="0.3">
      <c r="A45" s="264" t="s">
        <v>871</v>
      </c>
      <c r="B45" s="210" t="s">
        <v>890</v>
      </c>
      <c r="C45" s="33"/>
      <c r="D45" s="264">
        <v>23</v>
      </c>
      <c r="E45" s="33"/>
      <c r="F45" s="638">
        <v>10844.984248627899</v>
      </c>
      <c r="G45" s="638">
        <v>7307.7604253094896</v>
      </c>
      <c r="H45" s="638">
        <v>2270.15724417197</v>
      </c>
      <c r="I45" s="638"/>
      <c r="J45" s="638">
        <v>11316.6712511487</v>
      </c>
      <c r="K45" s="638">
        <v>7400.1583377790203</v>
      </c>
      <c r="L45" s="638">
        <v>2533.4836326760601</v>
      </c>
    </row>
    <row r="46" spans="1:12" x14ac:dyDescent="0.3">
      <c r="A46" s="265" t="s">
        <v>871</v>
      </c>
      <c r="B46" s="247" t="s">
        <v>50</v>
      </c>
      <c r="C46" s="248"/>
      <c r="D46" s="265">
        <v>24</v>
      </c>
      <c r="E46" s="248"/>
      <c r="F46" s="639">
        <v>2089.9335218728702</v>
      </c>
      <c r="G46" s="639">
        <v>1105.6847852567601</v>
      </c>
      <c r="H46" s="639">
        <v>481.01582878663601</v>
      </c>
      <c r="I46" s="639"/>
      <c r="J46" s="639">
        <v>2362.3816116554099</v>
      </c>
      <c r="K46" s="639">
        <v>1147.4445040886301</v>
      </c>
      <c r="L46" s="639">
        <v>578.97463750740906</v>
      </c>
    </row>
    <row r="47" spans="1:12" x14ac:dyDescent="0.3">
      <c r="A47" s="265" t="s">
        <v>871</v>
      </c>
      <c r="B47" s="266" t="s">
        <v>50</v>
      </c>
      <c r="C47" s="239" t="s">
        <v>18</v>
      </c>
      <c r="D47" s="265">
        <v>25</v>
      </c>
      <c r="E47" s="240"/>
      <c r="F47" s="640">
        <v>2022.77179551618</v>
      </c>
      <c r="G47" s="640">
        <v>1059.80064602429</v>
      </c>
      <c r="H47" s="640">
        <v>459.149521279439</v>
      </c>
      <c r="I47" s="640"/>
      <c r="J47" s="640">
        <v>2289.56181047878</v>
      </c>
      <c r="K47" s="640">
        <v>1101.1183568358099</v>
      </c>
      <c r="L47" s="640">
        <v>546.99370109613096</v>
      </c>
    </row>
    <row r="48" spans="1:12" x14ac:dyDescent="0.3">
      <c r="A48" s="265" t="s">
        <v>871</v>
      </c>
      <c r="B48" s="266" t="s">
        <v>50</v>
      </c>
      <c r="C48" s="239" t="s">
        <v>20</v>
      </c>
      <c r="D48" s="265">
        <v>26</v>
      </c>
      <c r="E48" s="240"/>
      <c r="F48" s="640">
        <v>2611.0620205956202</v>
      </c>
      <c r="G48" s="640">
        <v>1449.5638685147201</v>
      </c>
      <c r="H48" s="640">
        <v>660.34910858042997</v>
      </c>
      <c r="I48" s="640"/>
      <c r="J48" s="640">
        <v>2935.8733534714302</v>
      </c>
      <c r="K48" s="640">
        <v>1489.5921343431201</v>
      </c>
      <c r="L48" s="640">
        <v>842.19888652789302</v>
      </c>
    </row>
    <row r="49" spans="1:12" x14ac:dyDescent="0.3">
      <c r="A49" s="265" t="s">
        <v>871</v>
      </c>
      <c r="B49" s="266" t="s">
        <v>50</v>
      </c>
      <c r="C49" s="239" t="s">
        <v>19</v>
      </c>
      <c r="D49" s="265">
        <v>27</v>
      </c>
      <c r="E49" s="240"/>
      <c r="F49" s="640">
        <v>2257.0463178392802</v>
      </c>
      <c r="G49" s="640">
        <v>1224.96629946389</v>
      </c>
      <c r="H49" s="640">
        <v>509.278040077333</v>
      </c>
      <c r="I49" s="640"/>
      <c r="J49" s="640">
        <v>2540.3719071851501</v>
      </c>
      <c r="K49" s="640">
        <v>1273.8897431175001</v>
      </c>
      <c r="L49" s="640">
        <v>629.04916038406895</v>
      </c>
    </row>
    <row r="50" spans="1:12" x14ac:dyDescent="0.3">
      <c r="A50" s="265" t="s">
        <v>871</v>
      </c>
      <c r="B50" s="266" t="s">
        <v>50</v>
      </c>
      <c r="C50" s="239" t="s">
        <v>25</v>
      </c>
      <c r="D50" s="265">
        <v>28</v>
      </c>
      <c r="E50" s="240"/>
      <c r="F50" s="640">
        <v>2170.0504899117</v>
      </c>
      <c r="G50" s="640">
        <v>1187.2963540323501</v>
      </c>
      <c r="H50" s="640">
        <v>533.24773486968104</v>
      </c>
      <c r="I50" s="640"/>
      <c r="J50" s="640">
        <v>2427.9373184851202</v>
      </c>
      <c r="K50" s="640">
        <v>1233.99422785822</v>
      </c>
      <c r="L50" s="640">
        <v>632.769614250833</v>
      </c>
    </row>
    <row r="51" spans="1:12" x14ac:dyDescent="0.3">
      <c r="A51" s="229" t="s">
        <v>891</v>
      </c>
      <c r="B51" s="230"/>
      <c r="C51" s="32"/>
      <c r="D51" s="272">
        <v>29</v>
      </c>
      <c r="E51" s="231"/>
      <c r="F51" s="641">
        <v>2648.6751327536499</v>
      </c>
      <c r="G51" s="641">
        <v>1517.68253203629</v>
      </c>
      <c r="H51" s="641">
        <v>485.37742123790099</v>
      </c>
      <c r="I51" s="641"/>
      <c r="J51" s="641">
        <v>3098.7731020249598</v>
      </c>
      <c r="K51" s="641">
        <v>1569.0217108270199</v>
      </c>
      <c r="L51" s="641">
        <v>689.51861374576697</v>
      </c>
    </row>
    <row r="52" spans="1:12" x14ac:dyDescent="0.3">
      <c r="A52" s="267" t="s">
        <v>891</v>
      </c>
      <c r="B52" s="210" t="s">
        <v>892</v>
      </c>
      <c r="C52" s="33"/>
      <c r="D52" s="267">
        <v>30</v>
      </c>
      <c r="E52" s="33"/>
      <c r="F52" s="638">
        <v>1690.7291789886799</v>
      </c>
      <c r="G52" s="638">
        <v>1020.28580846826</v>
      </c>
      <c r="H52" s="638">
        <v>331.96411851478899</v>
      </c>
      <c r="I52" s="638"/>
      <c r="J52" s="638">
        <v>2083.1178886183602</v>
      </c>
      <c r="K52" s="638">
        <v>1069.06774480165</v>
      </c>
      <c r="L52" s="638">
        <v>486.204941197876</v>
      </c>
    </row>
    <row r="53" spans="1:12" x14ac:dyDescent="0.3">
      <c r="A53" s="267" t="s">
        <v>891</v>
      </c>
      <c r="B53" s="210" t="s">
        <v>893</v>
      </c>
      <c r="C53" s="33"/>
      <c r="D53" s="267">
        <v>31</v>
      </c>
      <c r="E53" s="33"/>
      <c r="F53" s="638">
        <v>2763.29661606835</v>
      </c>
      <c r="G53" s="638">
        <v>1577.6905544025501</v>
      </c>
      <c r="H53" s="638">
        <v>503.73895312809299</v>
      </c>
      <c r="I53" s="638"/>
      <c r="J53" s="638">
        <v>3220.4922575504402</v>
      </c>
      <c r="K53" s="638">
        <v>1629.36135384309</v>
      </c>
      <c r="L53" s="638">
        <v>713.86991247061405</v>
      </c>
    </row>
    <row r="54" spans="1:12" x14ac:dyDescent="0.3">
      <c r="A54" s="229" t="s">
        <v>894</v>
      </c>
      <c r="B54" s="233"/>
      <c r="C54" s="32"/>
      <c r="D54" s="272">
        <v>32</v>
      </c>
      <c r="E54" s="231"/>
      <c r="F54" s="641">
        <v>3223.0009476964401</v>
      </c>
      <c r="G54" s="641">
        <v>1621.58912048864</v>
      </c>
      <c r="H54" s="641">
        <v>952.91513787089195</v>
      </c>
      <c r="I54" s="641"/>
      <c r="J54" s="641">
        <v>3497.6361383345402</v>
      </c>
      <c r="K54" s="641">
        <v>1681.2780811996499</v>
      </c>
      <c r="L54" s="641">
        <v>1060.04474049853</v>
      </c>
    </row>
    <row r="55" spans="1:12" x14ac:dyDescent="0.3">
      <c r="A55" s="267" t="s">
        <v>894</v>
      </c>
      <c r="B55" s="210" t="s">
        <v>895</v>
      </c>
      <c r="C55" s="33"/>
      <c r="D55" s="267">
        <v>33</v>
      </c>
      <c r="E55" s="33"/>
      <c r="F55" s="638">
        <v>3454.4481102991599</v>
      </c>
      <c r="G55" s="638">
        <v>1500.57920291183</v>
      </c>
      <c r="H55" s="638">
        <v>1098.68058189523</v>
      </c>
      <c r="I55" s="638"/>
      <c r="J55" s="638">
        <v>3769.7064495334698</v>
      </c>
      <c r="K55" s="638">
        <v>1563.2734709732899</v>
      </c>
      <c r="L55" s="638">
        <v>1219.6096596908301</v>
      </c>
    </row>
    <row r="56" spans="1:12" x14ac:dyDescent="0.3">
      <c r="A56" s="229" t="s">
        <v>896</v>
      </c>
      <c r="B56" s="233"/>
      <c r="C56" s="32"/>
      <c r="D56" s="272">
        <v>34</v>
      </c>
      <c r="E56" s="231"/>
      <c r="F56" s="641">
        <v>4721.4540439324101</v>
      </c>
      <c r="G56" s="641">
        <v>2239.1523107462099</v>
      </c>
      <c r="H56" s="641">
        <v>1851.3128852693301</v>
      </c>
      <c r="I56" s="641"/>
      <c r="J56" s="641">
        <v>5168.9929657439498</v>
      </c>
      <c r="K56" s="641">
        <v>2310.5059624702699</v>
      </c>
      <c r="L56" s="641">
        <v>2102.23448745514</v>
      </c>
    </row>
    <row r="57" spans="1:12" x14ac:dyDescent="0.3">
      <c r="A57" s="268" t="s">
        <v>896</v>
      </c>
      <c r="B57" s="211" t="s">
        <v>897</v>
      </c>
      <c r="C57" s="39"/>
      <c r="D57" s="268">
        <v>35</v>
      </c>
      <c r="E57" s="39"/>
      <c r="F57" s="642">
        <v>4393.8326039221402</v>
      </c>
      <c r="G57" s="642">
        <v>1791.5772219360899</v>
      </c>
      <c r="H57" s="642">
        <v>2097.6731709210799</v>
      </c>
      <c r="I57" s="642"/>
      <c r="J57" s="642">
        <v>4938.37889802262</v>
      </c>
      <c r="K57" s="642">
        <v>1885.8549625246801</v>
      </c>
      <c r="L57" s="642">
        <v>2412.5205435159</v>
      </c>
    </row>
    <row r="58" spans="1:12" x14ac:dyDescent="0.3">
      <c r="A58" s="268" t="s">
        <v>896</v>
      </c>
      <c r="B58" s="211" t="s">
        <v>898</v>
      </c>
      <c r="C58" s="39"/>
      <c r="D58" s="268">
        <v>36</v>
      </c>
      <c r="E58" s="39"/>
      <c r="F58" s="642">
        <v>5300.5075339948398</v>
      </c>
      <c r="G58" s="642">
        <v>3146.4848190253501</v>
      </c>
      <c r="H58" s="642">
        <v>1391.6383317581799</v>
      </c>
      <c r="I58" s="642"/>
      <c r="J58" s="642">
        <v>5587.3922200183397</v>
      </c>
      <c r="K58" s="642">
        <v>3201.3659952088201</v>
      </c>
      <c r="L58" s="642">
        <v>1505.2997454500201</v>
      </c>
    </row>
    <row r="59" spans="1:12" x14ac:dyDescent="0.3">
      <c r="A59" s="268" t="s">
        <v>896</v>
      </c>
      <c r="B59" s="211" t="s">
        <v>899</v>
      </c>
      <c r="C59" s="39"/>
      <c r="D59" s="268">
        <v>37</v>
      </c>
      <c r="E59" s="39"/>
      <c r="F59" s="656">
        <v>1265.89871873996</v>
      </c>
      <c r="G59" s="656">
        <v>502.51873145974298</v>
      </c>
      <c r="H59" s="656">
        <v>483.04158223397098</v>
      </c>
      <c r="I59" s="656"/>
      <c r="J59" s="656">
        <v>1620.4714202288501</v>
      </c>
      <c r="K59" s="656">
        <v>529.47811520646098</v>
      </c>
      <c r="L59" s="656">
        <v>730.05328142231804</v>
      </c>
    </row>
    <row r="60" spans="1:12" x14ac:dyDescent="0.3">
      <c r="A60" s="268" t="s">
        <v>896</v>
      </c>
      <c r="B60" s="211" t="s">
        <v>900</v>
      </c>
      <c r="C60" s="39"/>
      <c r="D60" s="268">
        <v>38</v>
      </c>
      <c r="E60" s="33"/>
      <c r="F60" s="657">
        <v>3611.57262966283</v>
      </c>
      <c r="G60" s="657">
        <v>2060.8562591171699</v>
      </c>
      <c r="H60" s="657">
        <v>971.30736306108497</v>
      </c>
      <c r="I60" s="657"/>
      <c r="J60" s="657">
        <v>3982.8945212362401</v>
      </c>
      <c r="K60" s="657">
        <v>2128.38226057679</v>
      </c>
      <c r="L60" s="657">
        <v>1162.5564962907399</v>
      </c>
    </row>
    <row r="61" spans="1:12" x14ac:dyDescent="0.3">
      <c r="A61" s="268" t="s">
        <v>896</v>
      </c>
      <c r="B61" s="211" t="s">
        <v>901</v>
      </c>
      <c r="C61" s="39"/>
      <c r="D61" s="268">
        <v>39</v>
      </c>
      <c r="E61" s="275"/>
      <c r="F61" s="658">
        <v>5968.1524096679404</v>
      </c>
      <c r="G61" s="658">
        <v>3282.9939254624101</v>
      </c>
      <c r="H61" s="658">
        <v>1589.25992202207</v>
      </c>
      <c r="I61" s="658"/>
      <c r="J61" s="658">
        <v>6504.5777963515702</v>
      </c>
      <c r="K61" s="658">
        <v>3370.1269927578501</v>
      </c>
      <c r="L61" s="658">
        <v>1925.63697390168</v>
      </c>
    </row>
    <row r="62" spans="1:12" x14ac:dyDescent="0.3">
      <c r="A62" s="235" t="s">
        <v>902</v>
      </c>
      <c r="B62" s="236"/>
      <c r="C62" s="237"/>
      <c r="D62" s="273">
        <v>40</v>
      </c>
      <c r="E62" s="238"/>
      <c r="F62" s="659">
        <v>5913.5687678769</v>
      </c>
      <c r="G62" s="659">
        <v>2800.07717898483</v>
      </c>
      <c r="H62" s="659">
        <v>1963.86822706009</v>
      </c>
      <c r="I62" s="659"/>
      <c r="J62" s="659">
        <v>6350.9317956779396</v>
      </c>
      <c r="K62" s="659">
        <v>2859.02024347526</v>
      </c>
      <c r="L62" s="659">
        <v>2171.70215161755</v>
      </c>
    </row>
    <row r="63" spans="1:12" x14ac:dyDescent="0.3">
      <c r="A63" s="269" t="s">
        <v>902</v>
      </c>
      <c r="B63" s="212" t="s">
        <v>903</v>
      </c>
      <c r="C63" s="205"/>
      <c r="D63" s="269">
        <v>41</v>
      </c>
      <c r="E63" s="205"/>
      <c r="F63" s="660">
        <v>3867.6858673291299</v>
      </c>
      <c r="G63" s="660">
        <v>1435.0820337646601</v>
      </c>
      <c r="H63" s="660">
        <v>1360.3369306131599</v>
      </c>
      <c r="I63" s="660"/>
      <c r="J63" s="660">
        <v>4290.3998901810401</v>
      </c>
      <c r="K63" s="660">
        <v>1486.69406941588</v>
      </c>
      <c r="L63" s="660">
        <v>1567.8688979763599</v>
      </c>
    </row>
    <row r="64" spans="1:12" x14ac:dyDescent="0.3">
      <c r="A64" s="235" t="s">
        <v>906</v>
      </c>
      <c r="B64" s="236"/>
      <c r="C64" s="237"/>
      <c r="D64" s="273">
        <v>42</v>
      </c>
      <c r="E64" s="238"/>
      <c r="F64" s="659">
        <v>1649.81446053629</v>
      </c>
      <c r="G64" s="659">
        <v>880.21311140080604</v>
      </c>
      <c r="H64" s="659">
        <v>357.55524539454598</v>
      </c>
      <c r="I64" s="659"/>
      <c r="J64" s="659">
        <v>1951.20357801717</v>
      </c>
      <c r="K64" s="659">
        <v>926.47130604295796</v>
      </c>
      <c r="L64" s="659">
        <v>460.58503177493299</v>
      </c>
    </row>
    <row r="65" spans="1:14" x14ac:dyDescent="0.3">
      <c r="A65" s="276" t="s">
        <v>906</v>
      </c>
      <c r="B65" s="277" t="s">
        <v>904</v>
      </c>
      <c r="C65" s="278"/>
      <c r="D65" s="276">
        <v>43</v>
      </c>
      <c r="E65" s="278"/>
      <c r="F65" s="661">
        <v>1568.77684773801</v>
      </c>
      <c r="G65" s="661">
        <v>831.63788439560506</v>
      </c>
      <c r="H65" s="661">
        <v>342.30827901560298</v>
      </c>
      <c r="I65" s="661"/>
      <c r="J65" s="661">
        <v>1874.1258719933301</v>
      </c>
      <c r="K65" s="661">
        <v>878.96101280851997</v>
      </c>
      <c r="L65" s="661">
        <v>445.21393738852498</v>
      </c>
    </row>
    <row r="66" spans="1:14" x14ac:dyDescent="0.3">
      <c r="A66" s="264" t="s">
        <v>906</v>
      </c>
      <c r="B66" s="210" t="s">
        <v>905</v>
      </c>
      <c r="C66" s="33"/>
      <c r="D66" s="264">
        <v>44</v>
      </c>
      <c r="E66" s="33"/>
      <c r="F66" s="638">
        <v>2084.4245967952102</v>
      </c>
      <c r="G66" s="638">
        <v>1139.54677065182</v>
      </c>
      <c r="H66" s="638">
        <v>439.80522206148299</v>
      </c>
      <c r="I66" s="638"/>
      <c r="J66" s="638">
        <v>2364.4131662565501</v>
      </c>
      <c r="K66" s="638">
        <v>1180.11040829648</v>
      </c>
      <c r="L66" s="638">
        <v>543.67596208442205</v>
      </c>
    </row>
    <row r="67" spans="1:14" s="246" customFormat="1" x14ac:dyDescent="0.3">
      <c r="A67" s="241"/>
      <c r="B67" s="242"/>
      <c r="C67" s="243"/>
      <c r="D67" s="243"/>
      <c r="E67" s="243"/>
      <c r="F67" s="243"/>
      <c r="G67" s="243"/>
      <c r="H67" s="243"/>
    </row>
    <row r="68" spans="1:14" s="200" customFormat="1" x14ac:dyDescent="0.35">
      <c r="A68" s="255" t="s">
        <v>53</v>
      </c>
      <c r="B68" s="253" t="s">
        <v>914</v>
      </c>
      <c r="C68" s="253"/>
      <c r="D68" s="253"/>
      <c r="E68" s="253"/>
      <c r="F68" s="253"/>
      <c r="G68" s="253"/>
      <c r="H68" s="253"/>
    </row>
    <row r="69" spans="1:14" s="200" customFormat="1" x14ac:dyDescent="0.35">
      <c r="A69" s="254"/>
      <c r="B69" s="253" t="s">
        <v>922</v>
      </c>
      <c r="C69" s="253"/>
      <c r="D69" s="253"/>
      <c r="E69" s="253"/>
      <c r="F69" s="253"/>
      <c r="G69" s="253"/>
      <c r="H69" s="253"/>
    </row>
    <row r="70" spans="1:14" s="200" customFormat="1" x14ac:dyDescent="0.35">
      <c r="A70" s="254"/>
      <c r="B70" s="253" t="s">
        <v>915</v>
      </c>
      <c r="C70" s="253"/>
      <c r="D70" s="253"/>
      <c r="E70" s="253"/>
      <c r="F70" s="253"/>
      <c r="G70" s="253"/>
      <c r="H70" s="253"/>
    </row>
    <row r="71" spans="1:14" s="200" customFormat="1" x14ac:dyDescent="0.35">
      <c r="A71" s="254"/>
      <c r="B71" s="253" t="s">
        <v>923</v>
      </c>
      <c r="C71" s="253"/>
      <c r="D71" s="253"/>
      <c r="E71" s="253"/>
      <c r="F71" s="253"/>
      <c r="G71" s="253"/>
      <c r="H71" s="253"/>
    </row>
    <row r="72" spans="1:14" s="200" customFormat="1" x14ac:dyDescent="0.35">
      <c r="A72" s="253"/>
      <c r="B72" s="253" t="s">
        <v>925</v>
      </c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</row>
    <row r="73" spans="1:14" s="200" customFormat="1" x14ac:dyDescent="0.35">
      <c r="A73" s="253"/>
      <c r="B73" s="253" t="s">
        <v>909</v>
      </c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</row>
    <row r="74" spans="1:14" s="200" customFormat="1" x14ac:dyDescent="0.35">
      <c r="A74" s="253"/>
      <c r="B74" s="253" t="s">
        <v>926</v>
      </c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</row>
    <row r="75" spans="1:14" s="200" customFormat="1" x14ac:dyDescent="0.35">
      <c r="A75" s="253"/>
      <c r="B75" s="253" t="s">
        <v>927</v>
      </c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</row>
    <row r="76" spans="1:14" s="200" customFormat="1" x14ac:dyDescent="0.35">
      <c r="A76" s="253"/>
      <c r="B76" s="253" t="s">
        <v>924</v>
      </c>
      <c r="C76" s="253"/>
      <c r="D76" s="253"/>
      <c r="E76" s="253"/>
      <c r="F76" s="45"/>
      <c r="G76" s="45"/>
      <c r="H76" s="45"/>
      <c r="I76" s="45"/>
      <c r="J76" s="342" t="s">
        <v>919</v>
      </c>
      <c r="K76" s="45"/>
      <c r="L76" s="253"/>
      <c r="M76" s="253"/>
      <c r="N76" s="253"/>
    </row>
    <row r="77" spans="1:14" s="200" customFormat="1" x14ac:dyDescent="0.35">
      <c r="A77" s="509" t="s">
        <v>1250</v>
      </c>
      <c r="B77" s="200" t="s">
        <v>1259</v>
      </c>
      <c r="C77" s="253"/>
      <c r="D77" s="253"/>
      <c r="E77" s="253"/>
      <c r="F77" s="45"/>
      <c r="G77" s="45"/>
      <c r="H77" s="45"/>
      <c r="I77" s="15"/>
      <c r="J77" s="15"/>
      <c r="K77" s="15"/>
    </row>
    <row r="78" spans="1:14" s="200" customFormat="1" x14ac:dyDescent="0.35">
      <c r="A78" s="255" t="s">
        <v>17</v>
      </c>
      <c r="B78" s="253" t="s">
        <v>1071</v>
      </c>
      <c r="C78" s="253"/>
      <c r="D78" s="253"/>
      <c r="G78" s="342"/>
      <c r="I78" s="15"/>
      <c r="J78" s="342" t="s">
        <v>920</v>
      </c>
      <c r="K78" s="253"/>
    </row>
    <row r="79" spans="1:14" s="15" customFormat="1" x14ac:dyDescent="0.35">
      <c r="A79" s="46"/>
      <c r="B79" s="45" t="s">
        <v>1246</v>
      </c>
      <c r="C79" s="253"/>
      <c r="D79" s="253"/>
      <c r="G79" s="45"/>
      <c r="J79" s="253" t="s">
        <v>1036</v>
      </c>
    </row>
    <row r="80" spans="1:14" s="15" customFormat="1" ht="13.5" x14ac:dyDescent="0.3">
      <c r="A80" s="46"/>
      <c r="B80" s="655" t="s">
        <v>1072</v>
      </c>
      <c r="C80" s="249"/>
      <c r="D80" s="249"/>
      <c r="F80" s="45"/>
      <c r="G80" s="45"/>
      <c r="H80" s="45"/>
      <c r="J80" s="249" t="s">
        <v>1231</v>
      </c>
    </row>
    <row r="81" spans="2:2" s="15" customFormat="1" ht="13.5" x14ac:dyDescent="0.3">
      <c r="B81" s="44"/>
    </row>
    <row r="82" spans="2:2" s="15" customFormat="1" ht="13.5" x14ac:dyDescent="0.3">
      <c r="B82" s="44"/>
    </row>
    <row r="83" spans="2:2" x14ac:dyDescent="0.3">
      <c r="B83" s="47"/>
    </row>
  </sheetData>
  <autoFilter ref="A4:L4" xr:uid="{00000000-0009-0000-0000-000042000000}">
    <sortState xmlns:xlrd2="http://schemas.microsoft.com/office/spreadsheetml/2017/richdata2" ref="A5:L48">
      <sortCondition ref="D4:D48"/>
    </sortState>
  </autoFilter>
  <mergeCells count="1">
    <mergeCell ref="F3:H3"/>
  </mergeCells>
  <hyperlinks>
    <hyperlink ref="J76" r:id="rId1" xr:uid="{00000000-0004-0000-4200-000001000000}"/>
    <hyperlink ref="J78" r:id="rId2" xr:uid="{8B98B38E-182D-4CF2-99F6-3999F13D51CE}"/>
    <hyperlink ref="A2" location="'CHAPTER 1'!A1" display="Back to Table of Contents" xr:uid="{F77BF353-D9EB-483F-9EBB-9598B96D1531}"/>
  </hyperlinks>
  <pageMargins left="0.7" right="0.7" top="0.75" bottom="0.75" header="0.3" footer="0.3"/>
  <pageSetup paperSize="9" scale="6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51">
    <tabColor theme="7" tint="0.39997558519241921"/>
    <pageSetUpPr fitToPage="1"/>
  </sheetPr>
  <dimension ref="A1:W58"/>
  <sheetViews>
    <sheetView showGridLines="0" zoomScaleNormal="100" workbookViewId="0">
      <pane ySplit="4" topLeftCell="A5" activePane="bottomLeft" state="frozen"/>
      <selection activeCell="K18" sqref="K18"/>
      <selection pane="bottomLeft" activeCell="W21" sqref="W21"/>
    </sheetView>
  </sheetViews>
  <sheetFormatPr defaultColWidth="9.140625" defaultRowHeight="15" x14ac:dyDescent="0.3"/>
  <cols>
    <col min="1" max="1" width="16.5703125" style="1" customWidth="1"/>
    <col min="2" max="2" width="4.42578125" style="1" customWidth="1"/>
    <col min="3" max="5" width="9.140625" style="1"/>
    <col min="6" max="6" width="4.85546875" style="1" customWidth="1"/>
    <col min="7" max="9" width="9.140625" style="1"/>
    <col min="10" max="10" width="7" style="1" bestFit="1" customWidth="1"/>
    <col min="11" max="13" width="9.140625" style="1"/>
    <col min="14" max="14" width="4.7109375" style="1" customWidth="1"/>
    <col min="15" max="17" width="9.140625" style="1"/>
    <col min="18" max="18" width="4.5703125" style="1" customWidth="1"/>
    <col min="19" max="16384" width="9.140625" style="1"/>
  </cols>
  <sheetData>
    <row r="1" spans="1:23" s="14" customFormat="1" ht="18" x14ac:dyDescent="0.35">
      <c r="A1" s="12" t="s">
        <v>1198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3">
      <c r="A2" s="204" t="s">
        <v>869</v>
      </c>
      <c r="B2" s="17"/>
      <c r="C2" s="17"/>
      <c r="U2" s="17"/>
    </row>
    <row r="3" spans="1:23" x14ac:dyDescent="0.3">
      <c r="A3" s="18"/>
      <c r="B3" s="18"/>
      <c r="C3" s="1126" t="s">
        <v>50</v>
      </c>
      <c r="D3" s="1126"/>
      <c r="E3" s="1126"/>
      <c r="F3" s="18"/>
      <c r="G3" s="1126" t="s">
        <v>18</v>
      </c>
      <c r="H3" s="1126"/>
      <c r="I3" s="1126"/>
      <c r="J3" s="18"/>
      <c r="K3" s="1126" t="s">
        <v>19</v>
      </c>
      <c r="L3" s="1126"/>
      <c r="M3" s="1126"/>
      <c r="N3" s="18"/>
      <c r="O3" s="1126" t="s">
        <v>20</v>
      </c>
      <c r="P3" s="1126"/>
      <c r="Q3" s="1126"/>
      <c r="R3" s="18"/>
      <c r="S3" s="1126" t="s">
        <v>25</v>
      </c>
      <c r="T3" s="1126"/>
      <c r="U3" s="1126"/>
    </row>
    <row r="4" spans="1:23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3" x14ac:dyDescent="0.3">
      <c r="A5" s="24">
        <v>1969</v>
      </c>
      <c r="B5" s="25"/>
      <c r="C5" s="26">
        <v>1281.33</v>
      </c>
      <c r="D5" s="26">
        <v>888.83489999999995</v>
      </c>
      <c r="E5" s="27">
        <v>1044.578</v>
      </c>
      <c r="F5" s="28"/>
      <c r="G5" s="28">
        <v>1244.672</v>
      </c>
      <c r="H5" s="28">
        <v>861.08680000000004</v>
      </c>
      <c r="I5" s="26">
        <v>1013.4349999999999</v>
      </c>
      <c r="J5" s="28"/>
      <c r="K5" s="28">
        <v>1476.4169999999999</v>
      </c>
      <c r="L5" s="28">
        <v>985.15949999999998</v>
      </c>
      <c r="M5" s="26">
        <v>1177.9059999999999</v>
      </c>
      <c r="N5" s="28"/>
      <c r="O5" s="28">
        <v>1480.6510000000001</v>
      </c>
      <c r="P5" s="28">
        <v>1065.5930000000001</v>
      </c>
      <c r="Q5" s="26">
        <v>1228.6500000000001</v>
      </c>
      <c r="R5" s="28"/>
      <c r="S5" s="28">
        <v>1423.1980000000001</v>
      </c>
      <c r="T5" s="28">
        <v>1061.9349999999999</v>
      </c>
      <c r="U5" s="26">
        <v>1217.6310000000001</v>
      </c>
    </row>
    <row r="6" spans="1:23" x14ac:dyDescent="0.3">
      <c r="A6" s="29">
        <v>1971</v>
      </c>
      <c r="B6" s="30"/>
      <c r="C6" s="31">
        <v>1243.039</v>
      </c>
      <c r="D6" s="31">
        <v>839.50879999999995</v>
      </c>
      <c r="E6" s="32">
        <v>999.19579999999996</v>
      </c>
      <c r="F6" s="33"/>
      <c r="G6" s="33">
        <v>1210.0229999999999</v>
      </c>
      <c r="H6" s="33">
        <v>816.6653</v>
      </c>
      <c r="I6" s="31">
        <v>972.68269999999995</v>
      </c>
      <c r="J6" s="33"/>
      <c r="K6" s="33">
        <v>1371.7909999999999</v>
      </c>
      <c r="L6" s="33">
        <v>914.26379999999995</v>
      </c>
      <c r="M6" s="31">
        <v>1097.155</v>
      </c>
      <c r="N6" s="33"/>
      <c r="O6" s="33">
        <v>1417.1759999999999</v>
      </c>
      <c r="P6" s="33">
        <v>976.52589999999998</v>
      </c>
      <c r="Q6" s="31">
        <v>1148.249</v>
      </c>
      <c r="R6" s="33"/>
      <c r="S6" s="33">
        <v>1508.222</v>
      </c>
      <c r="T6" s="33">
        <v>1029.3050000000001</v>
      </c>
      <c r="U6" s="31">
        <v>1222.9179999999999</v>
      </c>
    </row>
    <row r="7" spans="1:23" x14ac:dyDescent="0.3">
      <c r="A7" s="29">
        <v>1973</v>
      </c>
      <c r="B7" s="30"/>
      <c r="C7" s="31">
        <v>1245.2860000000001</v>
      </c>
      <c r="D7" s="31">
        <v>844.80820000000006</v>
      </c>
      <c r="E7" s="32">
        <v>1004.471</v>
      </c>
      <c r="F7" s="33"/>
      <c r="G7" s="33">
        <v>1208.624</v>
      </c>
      <c r="H7" s="33">
        <v>820.62450000000001</v>
      </c>
      <c r="I7" s="31">
        <v>975.84990000000005</v>
      </c>
      <c r="J7" s="33"/>
      <c r="K7" s="33">
        <v>1363.144</v>
      </c>
      <c r="L7" s="33">
        <v>913.32470000000001</v>
      </c>
      <c r="M7" s="31">
        <v>1092.4749999999999</v>
      </c>
      <c r="N7" s="33"/>
      <c r="O7" s="33">
        <v>1455.633</v>
      </c>
      <c r="P7" s="33">
        <v>994.9348</v>
      </c>
      <c r="Q7" s="31">
        <v>1175.8420000000001</v>
      </c>
      <c r="R7" s="33"/>
      <c r="S7" s="33">
        <v>1545.672</v>
      </c>
      <c r="T7" s="33">
        <v>1046.8109999999999</v>
      </c>
      <c r="U7" s="31">
        <v>1243.4290000000001</v>
      </c>
    </row>
    <row r="8" spans="1:23" x14ac:dyDescent="0.3">
      <c r="A8" s="29">
        <v>1975</v>
      </c>
      <c r="B8" s="30"/>
      <c r="C8" s="31">
        <v>1208.0820000000001</v>
      </c>
      <c r="D8" s="31">
        <v>803.46220000000005</v>
      </c>
      <c r="E8" s="32">
        <v>964.78859999999997</v>
      </c>
      <c r="F8" s="33"/>
      <c r="G8" s="33">
        <v>1177.9190000000001</v>
      </c>
      <c r="H8" s="33">
        <v>783.92819999999995</v>
      </c>
      <c r="I8" s="31">
        <v>941.45299999999997</v>
      </c>
      <c r="J8" s="33"/>
      <c r="K8" s="33">
        <v>1316.5139999999999</v>
      </c>
      <c r="L8" s="33">
        <v>864.35640000000001</v>
      </c>
      <c r="M8" s="31">
        <v>1046.6179999999999</v>
      </c>
      <c r="N8" s="33"/>
      <c r="O8" s="33">
        <v>1381.3330000000001</v>
      </c>
      <c r="P8" s="33">
        <v>918.99099999999999</v>
      </c>
      <c r="Q8" s="31">
        <v>1098.1189999999999</v>
      </c>
      <c r="R8" s="33"/>
      <c r="S8" s="33">
        <v>1427.9159999999999</v>
      </c>
      <c r="T8" s="33">
        <v>960.98099999999999</v>
      </c>
      <c r="U8" s="31">
        <v>1149.002</v>
      </c>
    </row>
    <row r="9" spans="1:23" x14ac:dyDescent="0.3">
      <c r="A9" s="29">
        <v>1977</v>
      </c>
      <c r="B9" s="30"/>
      <c r="C9" s="31">
        <v>1144.7080000000001</v>
      </c>
      <c r="D9" s="31">
        <v>760.31150000000002</v>
      </c>
      <c r="E9" s="32">
        <v>915.57060000000001</v>
      </c>
      <c r="F9" s="33"/>
      <c r="G9" s="33">
        <v>1113.8240000000001</v>
      </c>
      <c r="H9" s="33">
        <v>739.91049999999996</v>
      </c>
      <c r="I9" s="31">
        <v>891.7201</v>
      </c>
      <c r="J9" s="33"/>
      <c r="K9" s="33">
        <v>1240.1120000000001</v>
      </c>
      <c r="L9" s="33">
        <v>822.77629999999999</v>
      </c>
      <c r="M9" s="31">
        <v>994.06590000000006</v>
      </c>
      <c r="N9" s="33"/>
      <c r="O9" s="33">
        <v>1297.085</v>
      </c>
      <c r="P9" s="33">
        <v>870.51099999999997</v>
      </c>
      <c r="Q9" s="31">
        <v>1036.0809999999999</v>
      </c>
      <c r="R9" s="33"/>
      <c r="S9" s="33">
        <v>1509.5809999999999</v>
      </c>
      <c r="T9" s="33">
        <v>969.11289999999997</v>
      </c>
      <c r="U9" s="31">
        <v>1181.7260000000001</v>
      </c>
    </row>
    <row r="10" spans="1:23" x14ac:dyDescent="0.3">
      <c r="A10" s="29">
        <v>1979</v>
      </c>
      <c r="B10" s="30"/>
      <c r="C10" s="31">
        <v>1152.453</v>
      </c>
      <c r="D10" s="31">
        <v>753.27329999999995</v>
      </c>
      <c r="E10" s="32">
        <v>914.12630000000001</v>
      </c>
      <c r="F10" s="33"/>
      <c r="G10" s="33">
        <v>1121.2339999999999</v>
      </c>
      <c r="H10" s="33">
        <v>732.67679999999996</v>
      </c>
      <c r="I10" s="31">
        <v>890.19079999999997</v>
      </c>
      <c r="J10" s="33"/>
      <c r="K10" s="33">
        <v>1228.97</v>
      </c>
      <c r="L10" s="33">
        <v>796.68650000000002</v>
      </c>
      <c r="M10" s="31">
        <v>971.17520000000002</v>
      </c>
      <c r="N10" s="33"/>
      <c r="O10" s="33">
        <v>1344.0630000000001</v>
      </c>
      <c r="P10" s="33">
        <v>888.61199999999997</v>
      </c>
      <c r="Q10" s="31">
        <v>1063.373</v>
      </c>
      <c r="R10" s="33"/>
      <c r="S10" s="33">
        <v>1435.116</v>
      </c>
      <c r="T10" s="33">
        <v>903.85640000000001</v>
      </c>
      <c r="U10" s="31">
        <v>1115.395</v>
      </c>
    </row>
    <row r="11" spans="1:23" x14ac:dyDescent="0.3">
      <c r="A11" s="29">
        <v>1981</v>
      </c>
      <c r="B11" s="30"/>
      <c r="C11" s="31">
        <v>1072.028</v>
      </c>
      <c r="D11" s="31">
        <v>695.43150000000003</v>
      </c>
      <c r="E11" s="32">
        <v>848.03489999999999</v>
      </c>
      <c r="F11" s="33"/>
      <c r="G11" s="33">
        <v>1045.817</v>
      </c>
      <c r="H11" s="33">
        <v>678.00710000000004</v>
      </c>
      <c r="I11" s="31">
        <v>827.73429999999996</v>
      </c>
      <c r="J11" s="33"/>
      <c r="K11" s="33">
        <v>1136.5340000000001</v>
      </c>
      <c r="L11" s="33">
        <v>736.54459999999995</v>
      </c>
      <c r="M11" s="31">
        <v>898.84839999999997</v>
      </c>
      <c r="N11" s="33"/>
      <c r="O11" s="33">
        <v>1248.126</v>
      </c>
      <c r="P11" s="33">
        <v>814.30219999999997</v>
      </c>
      <c r="Q11" s="31">
        <v>982.23929999999996</v>
      </c>
      <c r="R11" s="33"/>
      <c r="S11" s="33">
        <v>1247.3109999999999</v>
      </c>
      <c r="T11" s="33">
        <v>785.72199999999998</v>
      </c>
      <c r="U11" s="31">
        <v>973.63260000000002</v>
      </c>
    </row>
    <row r="12" spans="1:23" x14ac:dyDescent="0.3">
      <c r="A12" s="29">
        <v>1983</v>
      </c>
      <c r="B12" s="30"/>
      <c r="C12" s="31">
        <v>1032.347</v>
      </c>
      <c r="D12" s="31">
        <v>664.45090000000005</v>
      </c>
      <c r="E12" s="32">
        <v>814.28380000000004</v>
      </c>
      <c r="F12" s="33"/>
      <c r="G12" s="33">
        <v>1008.379</v>
      </c>
      <c r="H12" s="33">
        <v>648.21209999999996</v>
      </c>
      <c r="I12" s="31">
        <v>795.45759999999996</v>
      </c>
      <c r="J12" s="33"/>
      <c r="K12" s="33">
        <v>1127.4659999999999</v>
      </c>
      <c r="L12" s="33">
        <v>701.04219999999998</v>
      </c>
      <c r="M12" s="31">
        <v>871.74879999999996</v>
      </c>
      <c r="N12" s="33"/>
      <c r="O12" s="33">
        <v>1186.4359999999999</v>
      </c>
      <c r="P12" s="33">
        <v>777.92330000000004</v>
      </c>
      <c r="Q12" s="31">
        <v>939.29139999999995</v>
      </c>
      <c r="R12" s="33"/>
      <c r="S12" s="33">
        <v>1142.095</v>
      </c>
      <c r="T12" s="33">
        <v>742.88490000000002</v>
      </c>
      <c r="U12" s="31">
        <v>906.70180000000005</v>
      </c>
    </row>
    <row r="13" spans="1:23" x14ac:dyDescent="0.3">
      <c r="A13" s="29">
        <v>1985</v>
      </c>
      <c r="B13" s="30"/>
      <c r="C13" s="31">
        <v>1014.001</v>
      </c>
      <c r="D13" s="31">
        <v>656.15719999999999</v>
      </c>
      <c r="E13" s="32">
        <v>802.5095</v>
      </c>
      <c r="F13" s="33"/>
      <c r="G13" s="33">
        <v>993.85080000000005</v>
      </c>
      <c r="H13" s="33">
        <v>641.40480000000002</v>
      </c>
      <c r="I13" s="31">
        <v>786.12350000000004</v>
      </c>
      <c r="J13" s="33"/>
      <c r="K13" s="33">
        <v>1083.1210000000001</v>
      </c>
      <c r="L13" s="33">
        <v>687.58140000000003</v>
      </c>
      <c r="M13" s="31">
        <v>848.0489</v>
      </c>
      <c r="N13" s="33"/>
      <c r="O13" s="33">
        <v>1163.32</v>
      </c>
      <c r="P13" s="33">
        <v>762.62890000000004</v>
      </c>
      <c r="Q13" s="31">
        <v>919.56129999999996</v>
      </c>
      <c r="R13" s="33"/>
      <c r="S13" s="33">
        <v>1061.943</v>
      </c>
      <c r="T13" s="33">
        <v>713.14200000000005</v>
      </c>
      <c r="U13" s="31">
        <v>858.88130000000001</v>
      </c>
    </row>
    <row r="14" spans="1:23" x14ac:dyDescent="0.3">
      <c r="A14" s="29">
        <v>1987</v>
      </c>
      <c r="B14" s="30"/>
      <c r="C14" s="31">
        <v>933.38070000000005</v>
      </c>
      <c r="D14" s="31">
        <v>599.96810000000005</v>
      </c>
      <c r="E14" s="32">
        <v>737.04489999999998</v>
      </c>
      <c r="F14" s="33"/>
      <c r="G14" s="33">
        <v>913.53120000000001</v>
      </c>
      <c r="H14" s="33">
        <v>585.24210000000005</v>
      </c>
      <c r="I14" s="31">
        <v>720.84450000000004</v>
      </c>
      <c r="J14" s="33"/>
      <c r="K14" s="33">
        <v>973.04920000000004</v>
      </c>
      <c r="L14" s="33">
        <v>617.62840000000006</v>
      </c>
      <c r="M14" s="31">
        <v>761.97</v>
      </c>
      <c r="N14" s="33"/>
      <c r="O14" s="33">
        <v>1096.7239999999999</v>
      </c>
      <c r="P14" s="33">
        <v>716.71310000000005</v>
      </c>
      <c r="Q14" s="31">
        <v>865.92719999999997</v>
      </c>
      <c r="R14" s="33"/>
      <c r="S14" s="33">
        <v>990.8415</v>
      </c>
      <c r="T14" s="33">
        <v>651.55020000000002</v>
      </c>
      <c r="U14" s="31">
        <v>792.36850000000004</v>
      </c>
    </row>
    <row r="15" spans="1:23" x14ac:dyDescent="0.3">
      <c r="A15" s="29">
        <v>1989</v>
      </c>
      <c r="B15" s="30"/>
      <c r="C15" s="31">
        <v>889.70759999999996</v>
      </c>
      <c r="D15" s="31">
        <v>578.35329999999999</v>
      </c>
      <c r="E15" s="32">
        <v>706.10500000000002</v>
      </c>
      <c r="F15" s="33"/>
      <c r="G15" s="33">
        <v>867.08810000000005</v>
      </c>
      <c r="H15" s="33">
        <v>562.08780000000002</v>
      </c>
      <c r="I15" s="31">
        <v>687.72940000000006</v>
      </c>
      <c r="J15" s="33"/>
      <c r="K15" s="33">
        <v>929.10260000000005</v>
      </c>
      <c r="L15" s="33">
        <v>607.61090000000002</v>
      </c>
      <c r="M15" s="31">
        <v>740.27239999999995</v>
      </c>
      <c r="N15" s="33"/>
      <c r="O15" s="33">
        <v>1075.569</v>
      </c>
      <c r="P15" s="33">
        <v>706.20870000000002</v>
      </c>
      <c r="Q15" s="31">
        <v>851.31780000000003</v>
      </c>
      <c r="R15" s="33"/>
      <c r="S15" s="33">
        <v>962.94380000000001</v>
      </c>
      <c r="T15" s="33">
        <v>614.98040000000003</v>
      </c>
      <c r="U15" s="31">
        <v>755.36789999999996</v>
      </c>
    </row>
    <row r="16" spans="1:23" x14ac:dyDescent="0.3">
      <c r="A16" s="29">
        <v>1991</v>
      </c>
      <c r="B16" s="30"/>
      <c r="C16" s="31">
        <v>853.49929999999995</v>
      </c>
      <c r="D16" s="31">
        <v>554.01210000000003</v>
      </c>
      <c r="E16" s="32">
        <v>677.19759999999997</v>
      </c>
      <c r="F16" s="33"/>
      <c r="G16" s="33">
        <v>839.79330000000004</v>
      </c>
      <c r="H16" s="33">
        <v>542.70460000000003</v>
      </c>
      <c r="I16" s="31">
        <v>664.98</v>
      </c>
      <c r="J16" s="33"/>
      <c r="K16" s="33">
        <v>878.25419999999997</v>
      </c>
      <c r="L16" s="33">
        <v>563.04809999999998</v>
      </c>
      <c r="M16" s="31">
        <v>694.73580000000004</v>
      </c>
      <c r="N16" s="33"/>
      <c r="O16" s="33">
        <v>971.64859999999999</v>
      </c>
      <c r="P16" s="33">
        <v>652.77940000000001</v>
      </c>
      <c r="Q16" s="31">
        <v>781.33879999999999</v>
      </c>
      <c r="R16" s="33"/>
      <c r="S16" s="33">
        <v>865.93880000000001</v>
      </c>
      <c r="T16" s="33">
        <v>565.11220000000003</v>
      </c>
      <c r="U16" s="31">
        <v>689.80139999999994</v>
      </c>
    </row>
    <row r="17" spans="1:21" x14ac:dyDescent="0.3">
      <c r="A17" s="29">
        <v>1993</v>
      </c>
      <c r="B17" s="30"/>
      <c r="C17" s="31">
        <v>824.15260000000001</v>
      </c>
      <c r="D17" s="31">
        <v>536.87199999999996</v>
      </c>
      <c r="E17" s="32">
        <v>655.66740000000004</v>
      </c>
      <c r="F17" s="33"/>
      <c r="G17" s="33">
        <v>805.23379999999997</v>
      </c>
      <c r="H17" s="33">
        <v>521.27959999999996</v>
      </c>
      <c r="I17" s="31">
        <v>638.56119999999999</v>
      </c>
      <c r="J17" s="33"/>
      <c r="K17" s="33">
        <v>855.00980000000004</v>
      </c>
      <c r="L17" s="33">
        <v>568.37159999999994</v>
      </c>
      <c r="M17" s="31">
        <v>691.03800000000001</v>
      </c>
      <c r="N17" s="33"/>
      <c r="O17" s="33">
        <v>987.12879999999996</v>
      </c>
      <c r="P17" s="33">
        <v>663.48789999999997</v>
      </c>
      <c r="Q17" s="31">
        <v>794.82950000000005</v>
      </c>
      <c r="R17" s="33"/>
      <c r="S17" s="33">
        <v>864.51909999999998</v>
      </c>
      <c r="T17" s="33">
        <v>558.33780000000002</v>
      </c>
      <c r="U17" s="31">
        <v>686.34569999999997</v>
      </c>
    </row>
    <row r="18" spans="1:21" x14ac:dyDescent="0.3">
      <c r="A18" s="29">
        <v>1994</v>
      </c>
      <c r="B18" s="30"/>
      <c r="C18" s="31">
        <v>764.06267592428503</v>
      </c>
      <c r="D18" s="31">
        <v>499.25403622968423</v>
      </c>
      <c r="E18" s="32">
        <v>609.09154870137559</v>
      </c>
      <c r="F18" s="33"/>
      <c r="G18" s="33">
        <v>748.79224027889404</v>
      </c>
      <c r="H18" s="33">
        <v>485.79709029852228</v>
      </c>
      <c r="I18" s="31">
        <v>594.98229207680617</v>
      </c>
      <c r="J18" s="33"/>
      <c r="K18" s="33">
        <v>784.17533901239062</v>
      </c>
      <c r="L18" s="33">
        <v>521.73965919001739</v>
      </c>
      <c r="M18" s="31">
        <v>632.27248851260401</v>
      </c>
      <c r="N18" s="33"/>
      <c r="O18" s="33">
        <v>906.82550939060559</v>
      </c>
      <c r="P18" s="33">
        <v>610.12404119943699</v>
      </c>
      <c r="Q18" s="31">
        <v>730.23915711975633</v>
      </c>
      <c r="R18" s="33"/>
      <c r="S18" s="33">
        <v>848.29464928548748</v>
      </c>
      <c r="T18" s="33">
        <v>570.25723018830809</v>
      </c>
      <c r="U18" s="31">
        <v>681.90768280945167</v>
      </c>
    </row>
    <row r="19" spans="1:21" x14ac:dyDescent="0.3">
      <c r="A19" s="29">
        <v>1995</v>
      </c>
      <c r="B19" s="30"/>
      <c r="C19" s="31">
        <v>753.19781305766583</v>
      </c>
      <c r="D19" s="31">
        <v>491.43979778642432</v>
      </c>
      <c r="E19" s="32">
        <v>600.51530240089414</v>
      </c>
      <c r="F19" s="33"/>
      <c r="G19" s="33">
        <v>737.50898191728595</v>
      </c>
      <c r="H19" s="33">
        <v>477.44578546393268</v>
      </c>
      <c r="I19" s="31">
        <v>585.97145010277359</v>
      </c>
      <c r="J19" s="33"/>
      <c r="K19" s="33">
        <v>798.70516603199076</v>
      </c>
      <c r="L19" s="33">
        <v>525.00758972279596</v>
      </c>
      <c r="M19" s="31">
        <v>638.94074140728537</v>
      </c>
      <c r="N19" s="33"/>
      <c r="O19" s="33">
        <v>882.91038083373633</v>
      </c>
      <c r="P19" s="33">
        <v>603.40389427911862</v>
      </c>
      <c r="Q19" s="31">
        <v>717.85809062050714</v>
      </c>
      <c r="R19" s="33"/>
      <c r="S19" s="33">
        <v>834.14025901695311</v>
      </c>
      <c r="T19" s="33">
        <v>546.53194629469886</v>
      </c>
      <c r="U19" s="31">
        <v>661.33134608366515</v>
      </c>
    </row>
    <row r="20" spans="1:21" x14ac:dyDescent="0.3">
      <c r="A20" s="29">
        <v>1996</v>
      </c>
      <c r="B20" s="30"/>
      <c r="C20" s="31">
        <v>737.23287079377178</v>
      </c>
      <c r="D20" s="31">
        <v>481.0522114972897</v>
      </c>
      <c r="E20" s="32">
        <v>587.5462035866617</v>
      </c>
      <c r="F20" s="33"/>
      <c r="G20" s="33">
        <v>721.04832308576761</v>
      </c>
      <c r="H20" s="33">
        <v>468.68464419018579</v>
      </c>
      <c r="I20" s="31">
        <v>573.73154752223252</v>
      </c>
      <c r="J20" s="33"/>
      <c r="K20" s="33">
        <v>772.7672666123965</v>
      </c>
      <c r="L20" s="33">
        <v>514.60745913050039</v>
      </c>
      <c r="M20" s="31">
        <v>624.19615045670685</v>
      </c>
      <c r="N20" s="33"/>
      <c r="O20" s="33">
        <v>887.14900603269245</v>
      </c>
      <c r="P20" s="33">
        <v>581.01165770888042</v>
      </c>
      <c r="Q20" s="31">
        <v>704.14919919993758</v>
      </c>
      <c r="R20" s="33"/>
      <c r="S20" s="33">
        <v>789.05541562987912</v>
      </c>
      <c r="T20" s="33">
        <v>520.77900505894877</v>
      </c>
      <c r="U20" s="31">
        <v>627.43929097767023</v>
      </c>
    </row>
    <row r="21" spans="1:21" x14ac:dyDescent="0.3">
      <c r="A21" s="29">
        <v>1997</v>
      </c>
      <c r="B21" s="30"/>
      <c r="C21" s="31">
        <v>700.73635078782672</v>
      </c>
      <c r="D21" s="31">
        <v>461.36711279955847</v>
      </c>
      <c r="E21" s="32">
        <v>561.51031674812839</v>
      </c>
      <c r="F21" s="33"/>
      <c r="G21" s="33">
        <v>684.74632643953782</v>
      </c>
      <c r="H21" s="33">
        <v>448.89899192627956</v>
      </c>
      <c r="I21" s="31">
        <v>547.70885557430188</v>
      </c>
      <c r="J21" s="33"/>
      <c r="K21" s="33">
        <v>740.59064179725419</v>
      </c>
      <c r="L21" s="33">
        <v>485.8880324868594</v>
      </c>
      <c r="M21" s="31">
        <v>592.37850223947703</v>
      </c>
      <c r="N21" s="33"/>
      <c r="O21" s="33">
        <v>838.77949831402327</v>
      </c>
      <c r="P21" s="33">
        <v>569.44409201505698</v>
      </c>
      <c r="Q21" s="31">
        <v>679.86667614191254</v>
      </c>
      <c r="R21" s="33"/>
      <c r="S21" s="33">
        <v>773.83987645740149</v>
      </c>
      <c r="T21" s="33">
        <v>497.00438975196778</v>
      </c>
      <c r="U21" s="31">
        <v>609.02952331691972</v>
      </c>
    </row>
    <row r="22" spans="1:21" x14ac:dyDescent="0.3">
      <c r="A22" s="29">
        <v>1998</v>
      </c>
      <c r="B22" s="30"/>
      <c r="C22" s="31">
        <v>678.66957173720925</v>
      </c>
      <c r="D22" s="31">
        <v>451.63411368610548</v>
      </c>
      <c r="E22" s="32">
        <v>547.26219819783466</v>
      </c>
      <c r="F22" s="33"/>
      <c r="G22" s="33">
        <v>664.92456867276985</v>
      </c>
      <c r="H22" s="33">
        <v>440.84094299550532</v>
      </c>
      <c r="I22" s="31">
        <v>535.15241929928186</v>
      </c>
      <c r="J22" s="33"/>
      <c r="K22" s="33">
        <v>704.74858041684354</v>
      </c>
      <c r="L22" s="33">
        <v>469.18328502351363</v>
      </c>
      <c r="M22" s="31">
        <v>569.25405553844462</v>
      </c>
      <c r="N22" s="33"/>
      <c r="O22" s="33">
        <v>801.6296568198253</v>
      </c>
      <c r="P22" s="33">
        <v>547.69525270335282</v>
      </c>
      <c r="Q22" s="31">
        <v>654.39234786321481</v>
      </c>
      <c r="R22" s="33"/>
      <c r="S22" s="33">
        <v>735.99848148167973</v>
      </c>
      <c r="T22" s="33">
        <v>486.01311981650514</v>
      </c>
      <c r="U22" s="31">
        <v>591.55602955866993</v>
      </c>
    </row>
    <row r="23" spans="1:21" x14ac:dyDescent="0.3">
      <c r="A23" s="29">
        <v>1999</v>
      </c>
      <c r="B23" s="30"/>
      <c r="C23" s="31">
        <v>654.04485853860808</v>
      </c>
      <c r="D23" s="31">
        <v>434.21532133040341</v>
      </c>
      <c r="E23" s="32">
        <v>527.10741133718147</v>
      </c>
      <c r="F23" s="33"/>
      <c r="G23" s="33">
        <v>637.09433480490759</v>
      </c>
      <c r="H23" s="33">
        <v>421.25247689335436</v>
      </c>
      <c r="I23" s="31">
        <v>512.53176457702955</v>
      </c>
      <c r="J23" s="33"/>
      <c r="K23" s="33">
        <v>697.07882573453935</v>
      </c>
      <c r="L23" s="33">
        <v>464.28617585206837</v>
      </c>
      <c r="M23" s="31">
        <v>565.34591603412878</v>
      </c>
      <c r="N23" s="33"/>
      <c r="O23" s="33">
        <v>796.02719192982897</v>
      </c>
      <c r="P23" s="33">
        <v>534.83231490650383</v>
      </c>
      <c r="Q23" s="31">
        <v>642.03216923000036</v>
      </c>
      <c r="R23" s="33"/>
      <c r="S23" s="33">
        <v>731.47846080077102</v>
      </c>
      <c r="T23" s="33">
        <v>499.01757913536147</v>
      </c>
      <c r="U23" s="31">
        <v>594.8364851529476</v>
      </c>
    </row>
    <row r="24" spans="1:21" x14ac:dyDescent="0.3">
      <c r="A24" s="29">
        <v>2000</v>
      </c>
      <c r="B24" s="30"/>
      <c r="C24" s="31">
        <v>614.91687877175582</v>
      </c>
      <c r="D24" s="31">
        <v>406.74131224671231</v>
      </c>
      <c r="E24" s="32">
        <v>494.95707932383374</v>
      </c>
      <c r="F24" s="33"/>
      <c r="G24" s="33">
        <v>600.78261563481976</v>
      </c>
      <c r="H24" s="33">
        <v>394.73746027683251</v>
      </c>
      <c r="I24" s="31">
        <v>482.07743745582064</v>
      </c>
      <c r="J24" s="33"/>
      <c r="K24" s="33">
        <v>646.91865486463917</v>
      </c>
      <c r="L24" s="33">
        <v>436.85653413851378</v>
      </c>
      <c r="M24" s="31">
        <v>527.5966114828542</v>
      </c>
      <c r="N24" s="33"/>
      <c r="O24" s="33">
        <v>741.70150498093051</v>
      </c>
      <c r="P24" s="33">
        <v>504.61690017245741</v>
      </c>
      <c r="Q24" s="31">
        <v>603.51147696216071</v>
      </c>
      <c r="R24" s="33"/>
      <c r="S24" s="33">
        <v>652.5780202532568</v>
      </c>
      <c r="T24" s="33">
        <v>443.41526855716279</v>
      </c>
      <c r="U24" s="31">
        <v>532.27161316754655</v>
      </c>
    </row>
    <row r="25" spans="1:21" x14ac:dyDescent="0.3">
      <c r="A25" s="29">
        <v>2001</v>
      </c>
      <c r="B25" s="30"/>
      <c r="C25" s="31">
        <v>622.91031844781651</v>
      </c>
      <c r="D25" s="31">
        <v>415.46530957398414</v>
      </c>
      <c r="E25" s="32">
        <v>502.86492120689837</v>
      </c>
      <c r="F25" s="33"/>
      <c r="G25" s="33">
        <v>612.11473668069914</v>
      </c>
      <c r="H25" s="33">
        <v>405.48008197724931</v>
      </c>
      <c r="I25" s="31">
        <v>492.5805662345889</v>
      </c>
      <c r="J25" s="33"/>
      <c r="K25" s="33">
        <v>666.68709119411812</v>
      </c>
      <c r="L25" s="33">
        <v>452.57361735411735</v>
      </c>
      <c r="M25" s="31">
        <v>543.40767796531304</v>
      </c>
      <c r="N25" s="33"/>
      <c r="O25" s="33">
        <v>695.70439434632885</v>
      </c>
      <c r="P25" s="33">
        <v>482.48261458640201</v>
      </c>
      <c r="Q25" s="31">
        <v>571.9068239519911</v>
      </c>
      <c r="R25" s="33"/>
      <c r="S25" s="33">
        <v>659.39401026047119</v>
      </c>
      <c r="T25" s="33">
        <v>447.20152633827524</v>
      </c>
      <c r="U25" s="31">
        <v>535.07790868232303</v>
      </c>
    </row>
    <row r="26" spans="1:21" x14ac:dyDescent="0.3">
      <c r="A26" s="29">
        <v>2002</v>
      </c>
      <c r="B26" s="30"/>
      <c r="C26" s="31">
        <v>609.72615359524889</v>
      </c>
      <c r="D26" s="31">
        <v>409.35011277323724</v>
      </c>
      <c r="E26" s="32">
        <v>493.65087236370942</v>
      </c>
      <c r="F26" s="33"/>
      <c r="G26" s="33">
        <v>598.99537383714778</v>
      </c>
      <c r="H26" s="33">
        <v>398.24908079551295</v>
      </c>
      <c r="I26" s="31">
        <v>482.66952911993167</v>
      </c>
      <c r="J26" s="33"/>
      <c r="K26" s="33">
        <v>638.54693280971003</v>
      </c>
      <c r="L26" s="33">
        <v>445.33563139908495</v>
      </c>
      <c r="M26" s="31">
        <v>530.17366900512559</v>
      </c>
      <c r="N26" s="33"/>
      <c r="O26" s="33">
        <v>700.54736758502872</v>
      </c>
      <c r="P26" s="33">
        <v>490.91966361929821</v>
      </c>
      <c r="Q26" s="31">
        <v>577.17521056216458</v>
      </c>
      <c r="R26" s="33"/>
      <c r="S26" s="33">
        <v>629.04618928560421</v>
      </c>
      <c r="T26" s="33">
        <v>436.5455417221155</v>
      </c>
      <c r="U26" s="31">
        <v>516.07830911640269</v>
      </c>
    </row>
    <row r="27" spans="1:21" ht="15.75" thickBot="1" x14ac:dyDescent="0.35">
      <c r="A27" s="406">
        <v>2003</v>
      </c>
      <c r="B27" s="407"/>
      <c r="C27" s="408">
        <v>587.77693626538019</v>
      </c>
      <c r="D27" s="408">
        <v>400.48743686508243</v>
      </c>
      <c r="E27" s="409">
        <v>480.28067150253167</v>
      </c>
      <c r="F27" s="410"/>
      <c r="G27" s="410">
        <v>574.15660596917712</v>
      </c>
      <c r="H27" s="410">
        <v>391.75540369918815</v>
      </c>
      <c r="I27" s="408">
        <v>469.90195060204201</v>
      </c>
      <c r="J27" s="410"/>
      <c r="K27" s="410">
        <v>645.83979231028718</v>
      </c>
      <c r="L27" s="410">
        <v>428.89633499029281</v>
      </c>
      <c r="M27" s="408">
        <v>519.79117906558122</v>
      </c>
      <c r="N27" s="410"/>
      <c r="O27" s="410">
        <v>696.91747242802739</v>
      </c>
      <c r="P27" s="410">
        <v>469.81550166814873</v>
      </c>
      <c r="Q27" s="408">
        <v>561.58778824260321</v>
      </c>
      <c r="R27" s="410"/>
      <c r="S27" s="410">
        <v>592.00961821199701</v>
      </c>
      <c r="T27" s="410">
        <v>407.09878127993881</v>
      </c>
      <c r="U27" s="408">
        <v>484.61650710435009</v>
      </c>
    </row>
    <row r="28" spans="1:21" ht="15.75" thickTop="1" x14ac:dyDescent="0.3">
      <c r="A28" s="365">
        <v>2004</v>
      </c>
      <c r="B28" s="366"/>
      <c r="C28" s="404">
        <v>544.00858745428513</v>
      </c>
      <c r="D28" s="404">
        <v>369.85736285325333</v>
      </c>
      <c r="E28" s="405">
        <v>444.55934829062409</v>
      </c>
      <c r="F28" s="278"/>
      <c r="G28" s="278">
        <v>532.71299342571217</v>
      </c>
      <c r="H28" s="278">
        <v>359.78338319633366</v>
      </c>
      <c r="I28" s="404">
        <v>434.04174981505872</v>
      </c>
      <c r="J28" s="278"/>
      <c r="K28" s="278">
        <v>559.76047449911255</v>
      </c>
      <c r="L28" s="278">
        <v>397.71161801879049</v>
      </c>
      <c r="M28" s="404">
        <v>469.30680373201636</v>
      </c>
      <c r="N28" s="278"/>
      <c r="O28" s="278">
        <v>648.58106958762323</v>
      </c>
      <c r="P28" s="278">
        <v>448.69481535532788</v>
      </c>
      <c r="Q28" s="404">
        <v>531.61743866022471</v>
      </c>
      <c r="R28" s="278"/>
      <c r="S28" s="278">
        <v>561.14418964320896</v>
      </c>
      <c r="T28" s="278">
        <v>385.71689104809991</v>
      </c>
      <c r="U28" s="404">
        <v>460.58330270728601</v>
      </c>
    </row>
    <row r="29" spans="1:21" x14ac:dyDescent="0.3">
      <c r="A29" s="29">
        <v>2005</v>
      </c>
      <c r="B29" s="30"/>
      <c r="C29" s="31">
        <v>515.50386899076477</v>
      </c>
      <c r="D29" s="31">
        <v>350.77200320322402</v>
      </c>
      <c r="E29" s="32">
        <v>421.64210886928811</v>
      </c>
      <c r="F29" s="33"/>
      <c r="G29" s="33">
        <v>503.61690742475361</v>
      </c>
      <c r="H29" s="33">
        <v>341.03270921978651</v>
      </c>
      <c r="I29" s="31">
        <v>410.94837109401209</v>
      </c>
      <c r="J29" s="33"/>
      <c r="K29" s="33">
        <v>558.11308605194097</v>
      </c>
      <c r="L29" s="33">
        <v>384.58685869616011</v>
      </c>
      <c r="M29" s="31">
        <v>460.46175755000604</v>
      </c>
      <c r="N29" s="33"/>
      <c r="O29" s="33">
        <v>605.60025081961487</v>
      </c>
      <c r="P29" s="33">
        <v>425.80023624555378</v>
      </c>
      <c r="Q29" s="31">
        <v>503.22132248380439</v>
      </c>
      <c r="R29" s="33"/>
      <c r="S29" s="33">
        <v>535.14475133347469</v>
      </c>
      <c r="T29" s="33">
        <v>353.70919232224475</v>
      </c>
      <c r="U29" s="31">
        <v>428.60873379397646</v>
      </c>
    </row>
    <row r="30" spans="1:21" x14ac:dyDescent="0.3">
      <c r="A30" s="29">
        <v>2006</v>
      </c>
      <c r="B30" s="30"/>
      <c r="C30" s="31">
        <v>482.59379912231122</v>
      </c>
      <c r="D30" s="31">
        <v>328.21182352165607</v>
      </c>
      <c r="E30" s="32">
        <v>394.70978464218973</v>
      </c>
      <c r="F30" s="33"/>
      <c r="G30" s="33">
        <v>473.08251344074472</v>
      </c>
      <c r="H30" s="33">
        <v>319.16428956523305</v>
      </c>
      <c r="I30" s="31">
        <v>385.50214483697732</v>
      </c>
      <c r="J30" s="33"/>
      <c r="K30" s="33">
        <v>510.14896327077105</v>
      </c>
      <c r="L30" s="33">
        <v>351.68884237105516</v>
      </c>
      <c r="M30" s="31">
        <v>421.23806393545607</v>
      </c>
      <c r="N30" s="33"/>
      <c r="O30" s="33">
        <v>561.65349971272087</v>
      </c>
      <c r="P30" s="33">
        <v>398.33240853882114</v>
      </c>
      <c r="Q30" s="31">
        <v>467.39225475320973</v>
      </c>
      <c r="R30" s="33"/>
      <c r="S30" s="33">
        <v>494.09754645345049</v>
      </c>
      <c r="T30" s="33">
        <v>347.42331995494857</v>
      </c>
      <c r="U30" s="31">
        <v>410.05354306727486</v>
      </c>
    </row>
    <row r="31" spans="1:21" x14ac:dyDescent="0.3">
      <c r="A31" s="29">
        <v>2007</v>
      </c>
      <c r="B31" s="30"/>
      <c r="C31" s="31">
        <v>463.56643257325067</v>
      </c>
      <c r="D31" s="31">
        <v>316.51938643681717</v>
      </c>
      <c r="E31" s="32">
        <v>380.54328877933636</v>
      </c>
      <c r="F31" s="33"/>
      <c r="G31" s="33">
        <v>451.00329227333754</v>
      </c>
      <c r="H31" s="33">
        <v>307.433174466423</v>
      </c>
      <c r="I31" s="31">
        <v>370.06793864292769</v>
      </c>
      <c r="J31" s="33"/>
      <c r="K31" s="33">
        <v>495.8809964338804</v>
      </c>
      <c r="L31" s="33">
        <v>348.66764533922293</v>
      </c>
      <c r="M31" s="31">
        <v>414.97366663451317</v>
      </c>
      <c r="N31" s="33"/>
      <c r="O31" s="33">
        <v>564.77310912137898</v>
      </c>
      <c r="P31" s="33">
        <v>383.76960895800397</v>
      </c>
      <c r="Q31" s="31">
        <v>460.1111065740688</v>
      </c>
      <c r="R31" s="33"/>
      <c r="S31" s="33">
        <v>499.69359993224981</v>
      </c>
      <c r="T31" s="33">
        <v>329.09913230206763</v>
      </c>
      <c r="U31" s="31">
        <v>398.31844098142386</v>
      </c>
    </row>
    <row r="32" spans="1:21" x14ac:dyDescent="0.3">
      <c r="A32" s="29">
        <v>2008</v>
      </c>
      <c r="B32" s="30"/>
      <c r="C32" s="31">
        <v>449.93934966793773</v>
      </c>
      <c r="D32" s="31">
        <v>311.43316131113204</v>
      </c>
      <c r="E32" s="32">
        <v>371.64278112264788</v>
      </c>
      <c r="F32" s="33"/>
      <c r="G32" s="33">
        <v>439.54523235460101</v>
      </c>
      <c r="H32" s="33">
        <v>303.14048880262709</v>
      </c>
      <c r="I32" s="31">
        <v>362.49701621839358</v>
      </c>
      <c r="J32" s="33"/>
      <c r="K32" s="33">
        <v>487.58902027602164</v>
      </c>
      <c r="L32" s="33">
        <v>334.95504470688343</v>
      </c>
      <c r="M32" s="31">
        <v>401.29904431078091</v>
      </c>
      <c r="N32" s="33"/>
      <c r="O32" s="33">
        <v>524.83491975880054</v>
      </c>
      <c r="P32" s="33">
        <v>376.62474307076269</v>
      </c>
      <c r="Q32" s="31">
        <v>441.51445985868753</v>
      </c>
      <c r="R32" s="33"/>
      <c r="S32" s="33">
        <v>479.41157863265386</v>
      </c>
      <c r="T32" s="33">
        <v>320.10269200078125</v>
      </c>
      <c r="U32" s="31">
        <v>384.49027201058334</v>
      </c>
    </row>
    <row r="33" spans="1:21" x14ac:dyDescent="0.3">
      <c r="A33" s="29">
        <v>2009</v>
      </c>
      <c r="B33" s="30"/>
      <c r="C33" s="31">
        <v>419.65999452782529</v>
      </c>
      <c r="D33" s="31">
        <v>288.86434041945631</v>
      </c>
      <c r="E33" s="32">
        <v>346.40520821987508</v>
      </c>
      <c r="F33" s="33"/>
      <c r="G33" s="33">
        <v>410.79635824379608</v>
      </c>
      <c r="H33" s="33">
        <v>280.55559272163617</v>
      </c>
      <c r="I33" s="31">
        <v>337.87059057611384</v>
      </c>
      <c r="J33" s="33"/>
      <c r="K33" s="33">
        <v>446.88325044428268</v>
      </c>
      <c r="L33" s="33">
        <v>315.41290386723142</v>
      </c>
      <c r="M33" s="31">
        <v>374.7534924783638</v>
      </c>
      <c r="N33" s="33"/>
      <c r="O33" s="33">
        <v>490.85499931533701</v>
      </c>
      <c r="P33" s="33">
        <v>352.66925865688575</v>
      </c>
      <c r="Q33" s="31">
        <v>412.72730563273507</v>
      </c>
      <c r="R33" s="33"/>
      <c r="S33" s="33">
        <v>436.66629422242227</v>
      </c>
      <c r="T33" s="33">
        <v>300.20402035855705</v>
      </c>
      <c r="U33" s="31">
        <v>357.77618236900986</v>
      </c>
    </row>
    <row r="34" spans="1:21" x14ac:dyDescent="0.3">
      <c r="A34" s="29">
        <v>2010</v>
      </c>
      <c r="B34" s="30"/>
      <c r="C34" s="31">
        <v>409.09942217768042</v>
      </c>
      <c r="D34" s="31">
        <v>278.23359420180986</v>
      </c>
      <c r="E34" s="32">
        <v>335.67112203443452</v>
      </c>
      <c r="F34" s="33"/>
      <c r="G34" s="33">
        <v>399.18386665219055</v>
      </c>
      <c r="H34" s="33">
        <v>270.95197289824432</v>
      </c>
      <c r="I34" s="31">
        <v>327.40643538893664</v>
      </c>
      <c r="J34" s="33"/>
      <c r="K34" s="33">
        <v>444.8998561232072</v>
      </c>
      <c r="L34" s="33">
        <v>302.59312758260688</v>
      </c>
      <c r="M34" s="31">
        <v>364.62272634659359</v>
      </c>
      <c r="N34" s="33"/>
      <c r="O34" s="33">
        <v>482.94974199325054</v>
      </c>
      <c r="P34" s="33">
        <v>333.12589463343551</v>
      </c>
      <c r="Q34" s="31">
        <v>397.31177111361859</v>
      </c>
      <c r="R34" s="33"/>
      <c r="S34" s="33">
        <v>430.53973169040785</v>
      </c>
      <c r="T34" s="33">
        <v>284.64428752822135</v>
      </c>
      <c r="U34" s="31">
        <v>346.36610752672703</v>
      </c>
    </row>
    <row r="35" spans="1:21" x14ac:dyDescent="0.3">
      <c r="A35" s="29">
        <v>2011</v>
      </c>
      <c r="B35" s="30"/>
      <c r="C35" s="31">
        <v>373.10106109073342</v>
      </c>
      <c r="D35" s="31">
        <v>257.05617477711229</v>
      </c>
      <c r="E35" s="32">
        <v>308.65716018274992</v>
      </c>
      <c r="F35" s="33"/>
      <c r="G35" s="33">
        <v>361.16944846815005</v>
      </c>
      <c r="H35" s="33">
        <v>249.46093230203613</v>
      </c>
      <c r="I35" s="31">
        <v>299.42324005170809</v>
      </c>
      <c r="J35" s="33"/>
      <c r="K35" s="33">
        <v>442.03152782596118</v>
      </c>
      <c r="L35" s="33">
        <v>277.87806258292278</v>
      </c>
      <c r="M35" s="31">
        <v>346.56293478022656</v>
      </c>
      <c r="N35" s="33"/>
      <c r="O35" s="33">
        <v>451.49636393205998</v>
      </c>
      <c r="P35" s="33">
        <v>319.31028706743712</v>
      </c>
      <c r="Q35" s="31">
        <v>376.99943095192447</v>
      </c>
      <c r="R35" s="33"/>
      <c r="S35" s="33">
        <v>389.23437366089308</v>
      </c>
      <c r="T35" s="33">
        <v>257.1587375112918</v>
      </c>
      <c r="U35" s="31">
        <v>314.7404873037766</v>
      </c>
    </row>
    <row r="36" spans="1:21" x14ac:dyDescent="0.3">
      <c r="A36" s="29">
        <v>2012</v>
      </c>
      <c r="B36" s="30"/>
      <c r="C36" s="31">
        <v>366.5774612362971</v>
      </c>
      <c r="D36" s="31">
        <v>255.68989812068813</v>
      </c>
      <c r="E36" s="32">
        <v>304.60531704194432</v>
      </c>
      <c r="F36" s="33"/>
      <c r="G36" s="33">
        <v>354.89929364423989</v>
      </c>
      <c r="H36" s="33">
        <v>247.64093445930914</v>
      </c>
      <c r="I36" s="31">
        <v>295.07703725279276</v>
      </c>
      <c r="J36" s="33"/>
      <c r="K36" s="33">
        <v>448.18979175563743</v>
      </c>
      <c r="L36" s="33">
        <v>276.66001156416939</v>
      </c>
      <c r="M36" s="31">
        <v>347.67168913095088</v>
      </c>
      <c r="N36" s="33"/>
      <c r="O36" s="33">
        <v>436.00170752673762</v>
      </c>
      <c r="P36" s="33">
        <v>321.13486232394865</v>
      </c>
      <c r="Q36" s="31">
        <v>372.61560387556023</v>
      </c>
      <c r="R36" s="33"/>
      <c r="S36" s="33">
        <v>372.74295750796</v>
      </c>
      <c r="T36" s="33">
        <v>261.05553115318293</v>
      </c>
      <c r="U36" s="31">
        <v>310.61013632970872</v>
      </c>
    </row>
    <row r="37" spans="1:21" x14ac:dyDescent="0.3">
      <c r="A37" s="29">
        <v>2013</v>
      </c>
      <c r="B37" s="30"/>
      <c r="C37" s="31">
        <v>361.85132174822678</v>
      </c>
      <c r="D37" s="31">
        <v>247.17441525521022</v>
      </c>
      <c r="E37" s="32">
        <v>298.03142633523089</v>
      </c>
      <c r="F37" s="33"/>
      <c r="G37" s="33">
        <v>352.44221621361123</v>
      </c>
      <c r="H37" s="33">
        <v>240.090321225644</v>
      </c>
      <c r="I37" s="31">
        <v>290.03750591273865</v>
      </c>
      <c r="J37" s="34"/>
      <c r="K37" s="33">
        <v>404.26208563566729</v>
      </c>
      <c r="L37" s="33">
        <v>265.24576614340657</v>
      </c>
      <c r="M37" s="31">
        <v>326.13619073233059</v>
      </c>
      <c r="N37" s="33"/>
      <c r="O37" s="33">
        <v>432.16127451094127</v>
      </c>
      <c r="P37" s="33">
        <v>306.06654641033538</v>
      </c>
      <c r="Q37" s="31">
        <v>361.28253156874268</v>
      </c>
      <c r="R37" s="33"/>
      <c r="S37" s="33">
        <v>362.47990615806788</v>
      </c>
      <c r="T37" s="33">
        <v>248.80517002034884</v>
      </c>
      <c r="U37" s="31">
        <v>298.18845136832272</v>
      </c>
    </row>
    <row r="38" spans="1:21" x14ac:dyDescent="0.3">
      <c r="A38" s="29">
        <v>2014</v>
      </c>
      <c r="B38" s="30"/>
      <c r="C38" s="31">
        <v>346.16181204176439</v>
      </c>
      <c r="D38" s="31">
        <v>234.44911194722417</v>
      </c>
      <c r="E38" s="32">
        <v>284.10968427116484</v>
      </c>
      <c r="F38" s="33"/>
      <c r="G38" s="33">
        <v>338.29164719665096</v>
      </c>
      <c r="H38" s="33">
        <v>228.12374903854328</v>
      </c>
      <c r="I38" s="31">
        <v>277.23737328756272</v>
      </c>
      <c r="J38" s="344"/>
      <c r="K38" s="33">
        <v>370.78519300773871</v>
      </c>
      <c r="L38" s="33">
        <v>250.3971574858196</v>
      </c>
      <c r="M38" s="31">
        <v>303.64155417363799</v>
      </c>
      <c r="N38" s="33"/>
      <c r="O38" s="33">
        <v>414.20401685832456</v>
      </c>
      <c r="P38" s="33">
        <v>289.67768113916134</v>
      </c>
      <c r="Q38" s="31">
        <v>344.03441809351352</v>
      </c>
      <c r="R38" s="33"/>
      <c r="S38" s="33">
        <v>343.11250112457782</v>
      </c>
      <c r="T38" s="33">
        <v>228.66413702575053</v>
      </c>
      <c r="U38" s="31">
        <v>277.34243920820677</v>
      </c>
    </row>
    <row r="39" spans="1:21" x14ac:dyDescent="0.3">
      <c r="A39" s="35">
        <v>2015</v>
      </c>
      <c r="B39" s="36"/>
      <c r="C39" s="37">
        <v>350.08900544701055</v>
      </c>
      <c r="D39" s="37">
        <v>240.6785298814126</v>
      </c>
      <c r="E39" s="38">
        <v>289.73157050060519</v>
      </c>
      <c r="F39" s="39"/>
      <c r="G39" s="39">
        <v>341.14882540805201</v>
      </c>
      <c r="H39" s="39">
        <v>233.26096623615487</v>
      </c>
      <c r="I39" s="37">
        <v>281.63962916250847</v>
      </c>
      <c r="J39" s="345"/>
      <c r="K39" s="39">
        <v>371.05642744524852</v>
      </c>
      <c r="L39" s="39">
        <v>259.31312721067167</v>
      </c>
      <c r="M39" s="37">
        <v>310.71591151244502</v>
      </c>
      <c r="N39" s="39"/>
      <c r="O39" s="39">
        <v>433.50539171395405</v>
      </c>
      <c r="P39" s="39">
        <v>307.91252922912628</v>
      </c>
      <c r="Q39" s="37">
        <v>363.68841711669222</v>
      </c>
      <c r="R39" s="39"/>
      <c r="S39" s="39">
        <v>342.11700927533741</v>
      </c>
      <c r="T39" s="39">
        <v>229.79512326239288</v>
      </c>
      <c r="U39" s="37">
        <v>277.81537552828831</v>
      </c>
    </row>
    <row r="40" spans="1:21" x14ac:dyDescent="0.3">
      <c r="A40" s="29">
        <v>2016</v>
      </c>
      <c r="B40" s="30"/>
      <c r="C40" s="31">
        <v>334.59857031324424</v>
      </c>
      <c r="D40" s="31">
        <v>227.27721744890812</v>
      </c>
      <c r="E40" s="32">
        <v>275.51071126572242</v>
      </c>
      <c r="F40" s="33"/>
      <c r="G40" s="33">
        <v>326.06060123465596</v>
      </c>
      <c r="H40" s="33">
        <v>220.41604986828773</v>
      </c>
      <c r="I40" s="31">
        <v>268.00326427628374</v>
      </c>
      <c r="J40" s="344"/>
      <c r="K40" s="33">
        <v>360.10232808598624</v>
      </c>
      <c r="L40" s="33">
        <v>245.14241107762459</v>
      </c>
      <c r="M40" s="31">
        <v>297.16559215046783</v>
      </c>
      <c r="N40" s="33"/>
      <c r="O40" s="33">
        <v>413.58458903778626</v>
      </c>
      <c r="P40" s="33">
        <v>287.93321181175259</v>
      </c>
      <c r="Q40" s="31">
        <v>342.93874833137443</v>
      </c>
      <c r="R40" s="33"/>
      <c r="S40" s="33">
        <v>318.9001907401456</v>
      </c>
      <c r="T40" s="33">
        <v>219.47499153274651</v>
      </c>
      <c r="U40" s="31">
        <v>263.36773568229393</v>
      </c>
    </row>
    <row r="41" spans="1:21" x14ac:dyDescent="0.3">
      <c r="A41" s="29">
        <v>2017</v>
      </c>
      <c r="B41" s="30"/>
      <c r="C41" s="31">
        <v>330.31914575152808</v>
      </c>
      <c r="D41" s="31">
        <v>224.3962695130466</v>
      </c>
      <c r="E41" s="32">
        <v>272.14660453899944</v>
      </c>
      <c r="F41" s="33"/>
      <c r="G41" s="33">
        <v>321.25903295573517</v>
      </c>
      <c r="H41" s="33">
        <v>217.6679335331923</v>
      </c>
      <c r="I41" s="31">
        <v>264.33687330772301</v>
      </c>
      <c r="J41" s="344"/>
      <c r="K41" s="33">
        <v>351.60212591232448</v>
      </c>
      <c r="L41" s="33">
        <v>231.41982265163432</v>
      </c>
      <c r="M41" s="31">
        <v>286.87131306788615</v>
      </c>
      <c r="N41" s="33"/>
      <c r="O41" s="33">
        <v>410.39411300989678</v>
      </c>
      <c r="P41" s="33">
        <v>290.23776231704505</v>
      </c>
      <c r="Q41" s="31">
        <v>344.05706224780397</v>
      </c>
      <c r="R41" s="33"/>
      <c r="S41" s="33">
        <v>335.09744519811517</v>
      </c>
      <c r="T41" s="33">
        <v>218.17347587795831</v>
      </c>
      <c r="U41" s="31">
        <v>269.3929753814453</v>
      </c>
    </row>
    <row r="42" spans="1:21" x14ac:dyDescent="0.3">
      <c r="A42" s="29">
        <v>2018</v>
      </c>
      <c r="B42" s="30"/>
      <c r="C42" s="31">
        <v>323.9043145096399</v>
      </c>
      <c r="D42" s="31">
        <v>217.29672734074165</v>
      </c>
      <c r="E42" s="32">
        <v>265.65671716432126</v>
      </c>
      <c r="F42" s="33"/>
      <c r="G42" s="33">
        <v>314.96816078891629</v>
      </c>
      <c r="H42" s="33">
        <v>210.47309321988632</v>
      </c>
      <c r="I42" s="31">
        <v>257.96308254830706</v>
      </c>
      <c r="J42" s="344"/>
      <c r="K42" s="33">
        <v>352.95989181566824</v>
      </c>
      <c r="L42" s="33">
        <v>232.49267307761124</v>
      </c>
      <c r="M42" s="31">
        <v>287.80788719041357</v>
      </c>
      <c r="N42" s="33"/>
      <c r="O42" s="33">
        <v>404.17318733043328</v>
      </c>
      <c r="P42" s="33">
        <v>279.99361805709066</v>
      </c>
      <c r="Q42" s="31">
        <v>335.03216489140459</v>
      </c>
      <c r="R42" s="33"/>
      <c r="S42" s="33">
        <v>313.01095326446438</v>
      </c>
      <c r="T42" s="33">
        <v>208.5571668865114</v>
      </c>
      <c r="U42" s="31">
        <v>254.26636061994887</v>
      </c>
    </row>
    <row r="43" spans="1:21" x14ac:dyDescent="0.3">
      <c r="A43" s="29">
        <v>2019</v>
      </c>
      <c r="B43" s="30"/>
      <c r="C43" s="31">
        <v>319.50969447433272</v>
      </c>
      <c r="D43" s="31">
        <v>207.53993200719586</v>
      </c>
      <c r="E43" s="32">
        <v>254.37294661834085</v>
      </c>
      <c r="F43" s="33"/>
      <c r="G43" s="33">
        <v>310.41840095113116</v>
      </c>
      <c r="H43" s="33">
        <v>200.13946672999131</v>
      </c>
      <c r="I43" s="31">
        <v>246.37548348725005</v>
      </c>
      <c r="J43" s="804"/>
      <c r="K43" s="33">
        <v>343.7740477696608</v>
      </c>
      <c r="L43" s="33">
        <v>222.55275494327961</v>
      </c>
      <c r="M43" s="31">
        <v>273.84999441005931</v>
      </c>
      <c r="N43" s="804"/>
      <c r="O43" s="33">
        <v>401.38507137879327</v>
      </c>
      <c r="P43" s="33">
        <v>274.74762101259262</v>
      </c>
      <c r="Q43" s="31">
        <v>326.23925265264666</v>
      </c>
      <c r="R43" s="33"/>
      <c r="S43" s="33">
        <v>318.74037909294407</v>
      </c>
      <c r="T43" s="33">
        <v>204.29052889869459</v>
      </c>
      <c r="U43" s="31">
        <v>233.87445289105477</v>
      </c>
    </row>
    <row r="44" spans="1:21" x14ac:dyDescent="0.3">
      <c r="A44" s="29">
        <v>2020</v>
      </c>
      <c r="B44" s="30"/>
      <c r="C44" s="31">
        <v>316.41818057770422</v>
      </c>
      <c r="D44" s="31">
        <v>210.36158706284849</v>
      </c>
      <c r="E44" s="32">
        <v>258.97855395935142</v>
      </c>
      <c r="F44" s="33"/>
      <c r="G44" s="33">
        <v>307.51143938221998</v>
      </c>
      <c r="H44" s="33">
        <v>203.10604881879166</v>
      </c>
      <c r="I44" s="31">
        <v>250.99294957220161</v>
      </c>
      <c r="J44" s="344"/>
      <c r="K44" s="33">
        <v>334.13755930374305</v>
      </c>
      <c r="L44" s="33">
        <v>227.77869684968141</v>
      </c>
      <c r="M44" s="31">
        <v>277.48768942289746</v>
      </c>
      <c r="N44" s="344"/>
      <c r="O44" s="33">
        <v>402.52930284094703</v>
      </c>
      <c r="P44" s="33">
        <v>274.43726002353407</v>
      </c>
      <c r="Q44" s="31">
        <v>332.27037370829169</v>
      </c>
      <c r="R44" s="33"/>
      <c r="S44" s="33">
        <v>308.14926515924265</v>
      </c>
      <c r="T44" s="33">
        <v>207.31399371710779</v>
      </c>
      <c r="U44" s="31">
        <v>252.11460233026787</v>
      </c>
    </row>
    <row r="45" spans="1:21" x14ac:dyDescent="0.3">
      <c r="A45" s="29">
        <v>2021</v>
      </c>
      <c r="B45" s="30"/>
      <c r="C45" s="31">
        <v>318.39515900064544</v>
      </c>
      <c r="D45" s="31">
        <v>209.04249988189207</v>
      </c>
      <c r="E45" s="32">
        <v>258.98463351011037</v>
      </c>
      <c r="F45" s="33"/>
      <c r="G45" s="33">
        <v>309.54014251143161</v>
      </c>
      <c r="H45" s="33">
        <v>201.58875155272585</v>
      </c>
      <c r="I45" s="31">
        <v>250.93811357720557</v>
      </c>
      <c r="J45" s="344"/>
      <c r="K45" s="33">
        <v>350.96735812025827</v>
      </c>
      <c r="L45" s="33">
        <v>229.609213655416</v>
      </c>
      <c r="M45" s="31">
        <v>285.11159203426416</v>
      </c>
      <c r="N45" s="344"/>
      <c r="O45" s="33">
        <v>397.15847426667096</v>
      </c>
      <c r="P45" s="33">
        <v>273.67192728619671</v>
      </c>
      <c r="Q45" s="31">
        <v>329.61859806851817</v>
      </c>
      <c r="R45" s="33"/>
      <c r="S45" s="33">
        <v>296.67351262583935</v>
      </c>
      <c r="T45" s="33">
        <v>200.97770637452751</v>
      </c>
      <c r="U45" s="31">
        <v>243.66275763345726</v>
      </c>
    </row>
    <row r="46" spans="1:21" ht="16.5" x14ac:dyDescent="0.3">
      <c r="A46" s="41"/>
      <c r="B46" s="41"/>
      <c r="F46" s="42"/>
      <c r="H46" s="417"/>
      <c r="I46" s="420"/>
      <c r="J46" s="42"/>
      <c r="K46" s="42"/>
      <c r="L46" s="42"/>
      <c r="M46" s="42"/>
      <c r="N46" s="42"/>
      <c r="O46" s="43"/>
      <c r="P46" s="43"/>
      <c r="Q46" s="43"/>
      <c r="R46" s="42"/>
      <c r="S46" s="42"/>
      <c r="T46" s="42"/>
      <c r="U46" s="42"/>
    </row>
    <row r="47" spans="1:21" s="200" customFormat="1" x14ac:dyDescent="0.35">
      <c r="A47" s="255" t="s">
        <v>53</v>
      </c>
      <c r="B47" s="253" t="s">
        <v>1138</v>
      </c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</row>
    <row r="48" spans="1:21" s="200" customFormat="1" x14ac:dyDescent="0.35">
      <c r="A48" s="253"/>
      <c r="B48" s="253" t="s">
        <v>1082</v>
      </c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</row>
    <row r="49" spans="1:21" s="200" customFormat="1" x14ac:dyDescent="0.35">
      <c r="A49" s="509" t="s">
        <v>1250</v>
      </c>
      <c r="B49" s="200" t="s">
        <v>1251</v>
      </c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</row>
    <row r="50" spans="1:21" s="200" customFormat="1" x14ac:dyDescent="0.35">
      <c r="A50" s="255" t="s">
        <v>17</v>
      </c>
      <c r="B50" s="253" t="s">
        <v>1106</v>
      </c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N50" s="253"/>
      <c r="O50" s="253"/>
      <c r="P50" s="253"/>
      <c r="Q50" s="253"/>
      <c r="R50" s="253"/>
      <c r="S50" s="253"/>
      <c r="T50" s="253"/>
      <c r="U50" s="253"/>
    </row>
    <row r="51" spans="1:21" s="200" customFormat="1" x14ac:dyDescent="0.35">
      <c r="A51" s="253"/>
      <c r="B51" s="253" t="s">
        <v>1104</v>
      </c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N51" s="253"/>
      <c r="O51" s="253"/>
      <c r="P51" s="253"/>
      <c r="Q51" s="253"/>
      <c r="R51" s="253"/>
      <c r="S51" s="253"/>
      <c r="T51" s="253"/>
      <c r="U51" s="253"/>
    </row>
    <row r="52" spans="1:21" s="200" customFormat="1" x14ac:dyDescent="0.35">
      <c r="A52" s="253"/>
      <c r="B52" s="253" t="s">
        <v>1105</v>
      </c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N52" s="253"/>
      <c r="O52" s="253"/>
      <c r="P52" s="253"/>
      <c r="Q52" s="253"/>
      <c r="R52" s="253"/>
      <c r="S52" s="253"/>
      <c r="T52" s="253"/>
      <c r="U52" s="253"/>
    </row>
    <row r="53" spans="1:21" s="200" customFormat="1" x14ac:dyDescent="0.35">
      <c r="B53" s="253"/>
    </row>
    <row r="54" spans="1:21" s="200" customFormat="1" x14ac:dyDescent="0.35">
      <c r="B54" s="253"/>
    </row>
    <row r="55" spans="1:21" s="200" customFormat="1" x14ac:dyDescent="0.35">
      <c r="B55" s="251"/>
    </row>
    <row r="56" spans="1:21" ht="15.75" x14ac:dyDescent="0.35">
      <c r="B56" s="253"/>
    </row>
    <row r="57" spans="1:21" ht="15.75" x14ac:dyDescent="0.35">
      <c r="B57" s="253"/>
    </row>
    <row r="58" spans="1:21" ht="15.75" x14ac:dyDescent="0.35">
      <c r="B58" s="251"/>
    </row>
  </sheetData>
  <mergeCells count="5">
    <mergeCell ref="S3:U3"/>
    <mergeCell ref="C3:E3"/>
    <mergeCell ref="G3:I3"/>
    <mergeCell ref="O3:Q3"/>
    <mergeCell ref="K3:M3"/>
  </mergeCells>
  <hyperlinks>
    <hyperlink ref="A2" location="'CHAPTER 1'!A1" display="Back to Table of Contents" xr:uid="{856D48AB-63B8-4950-AF9C-5303EED10200}"/>
  </hyperlinks>
  <pageMargins left="0.7" right="0.7" top="0.75" bottom="0.75" header="0.3" footer="0.3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9">
    <tabColor theme="7" tint="0.39997558519241921"/>
    <pageSetUpPr fitToPage="1"/>
  </sheetPr>
  <dimension ref="A1:AA52"/>
  <sheetViews>
    <sheetView showGridLines="0" zoomScaleNormal="100" workbookViewId="0">
      <pane ySplit="4" topLeftCell="A23" activePane="bottomLeft" state="frozen"/>
      <selection activeCell="K18" sqref="K18"/>
      <selection pane="bottomLeft" activeCell="X40" sqref="X40"/>
    </sheetView>
  </sheetViews>
  <sheetFormatPr defaultColWidth="9.140625" defaultRowHeight="15" x14ac:dyDescent="0.3"/>
  <cols>
    <col min="1" max="1" width="15.5703125" style="1" customWidth="1"/>
    <col min="2" max="2" width="5.42578125" style="1" customWidth="1"/>
    <col min="3" max="5" width="9.140625" style="1"/>
    <col min="6" max="6" width="5.5703125" style="1" customWidth="1"/>
    <col min="7" max="9" width="9.140625" style="1"/>
    <col min="10" max="10" width="5.140625" style="1" customWidth="1"/>
    <col min="11" max="13" width="9.140625" style="1"/>
    <col min="14" max="14" width="4.140625" style="1" customWidth="1"/>
    <col min="15" max="17" width="9.140625" style="1"/>
    <col min="18" max="18" width="4.28515625" style="1" customWidth="1"/>
    <col min="19" max="22" width="9.140625" style="1"/>
    <col min="23" max="23" width="10" style="1" customWidth="1"/>
    <col min="24" max="16384" width="9.140625" style="1"/>
  </cols>
  <sheetData>
    <row r="1" spans="1:23" s="14" customFormat="1" ht="18" x14ac:dyDescent="0.35">
      <c r="A1" s="12" t="s">
        <v>1199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3">
      <c r="A2" s="204" t="s">
        <v>869</v>
      </c>
      <c r="C2" s="17"/>
      <c r="U2" s="17"/>
    </row>
    <row r="3" spans="1:23" x14ac:dyDescent="0.3">
      <c r="A3" s="18"/>
      <c r="B3" s="18"/>
      <c r="C3" s="1126" t="s">
        <v>50</v>
      </c>
      <c r="D3" s="1126"/>
      <c r="E3" s="1126"/>
      <c r="F3" s="48"/>
      <c r="G3" s="1126" t="s">
        <v>18</v>
      </c>
      <c r="H3" s="1126"/>
      <c r="I3" s="1126"/>
      <c r="J3" s="48"/>
      <c r="K3" s="1126" t="s">
        <v>19</v>
      </c>
      <c r="L3" s="1126"/>
      <c r="M3" s="1126"/>
      <c r="N3" s="48"/>
      <c r="O3" s="1126" t="s">
        <v>20</v>
      </c>
      <c r="P3" s="1126"/>
      <c r="Q3" s="1126"/>
      <c r="R3" s="48"/>
      <c r="S3" s="1126" t="s">
        <v>25</v>
      </c>
      <c r="T3" s="1126"/>
      <c r="U3" s="1126"/>
    </row>
    <row r="4" spans="1:23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3" x14ac:dyDescent="0.3">
      <c r="A5" s="29">
        <v>1969</v>
      </c>
      <c r="B5" s="30"/>
      <c r="C5" s="49">
        <v>500.32159999999999</v>
      </c>
      <c r="D5" s="49">
        <v>249.62880000000001</v>
      </c>
      <c r="E5" s="50">
        <v>360.35070000000002</v>
      </c>
      <c r="F5" s="51"/>
      <c r="G5" s="51">
        <v>484.87909999999999</v>
      </c>
      <c r="H5" s="51">
        <v>237.83090000000001</v>
      </c>
      <c r="I5" s="49">
        <v>347.06450000000001</v>
      </c>
      <c r="J5" s="51"/>
      <c r="K5" s="51">
        <v>579.62310000000002</v>
      </c>
      <c r="L5" s="51">
        <v>286.37630000000001</v>
      </c>
      <c r="M5" s="49">
        <v>416.90629999999999</v>
      </c>
      <c r="N5" s="51"/>
      <c r="O5" s="51">
        <v>581.74310000000003</v>
      </c>
      <c r="P5" s="51">
        <v>320.29660000000001</v>
      </c>
      <c r="Q5" s="49">
        <v>433.46260000000001</v>
      </c>
      <c r="R5" s="51"/>
      <c r="S5" s="51">
        <v>566.16719999999998</v>
      </c>
      <c r="T5" s="51">
        <v>311.66219999999998</v>
      </c>
      <c r="U5" s="49">
        <v>426.18770000000001</v>
      </c>
    </row>
    <row r="6" spans="1:23" x14ac:dyDescent="0.3">
      <c r="A6" s="29">
        <v>1971</v>
      </c>
      <c r="B6" s="30"/>
      <c r="C6" s="52">
        <v>486.7595</v>
      </c>
      <c r="D6" s="52">
        <v>232.87360000000001</v>
      </c>
      <c r="E6" s="53">
        <v>345.8897</v>
      </c>
      <c r="F6" s="54"/>
      <c r="G6" s="54">
        <v>472.11660000000001</v>
      </c>
      <c r="H6" s="54">
        <v>222.34710000000001</v>
      </c>
      <c r="I6" s="52">
        <v>333.67489999999998</v>
      </c>
      <c r="J6" s="54"/>
      <c r="K6" s="54">
        <v>548.80399999999997</v>
      </c>
      <c r="L6" s="54">
        <v>263.08120000000002</v>
      </c>
      <c r="M6" s="52">
        <v>391.89609999999999</v>
      </c>
      <c r="N6" s="54"/>
      <c r="O6" s="54">
        <v>573.00289999999995</v>
      </c>
      <c r="P6" s="54">
        <v>295.995</v>
      </c>
      <c r="Q6" s="52">
        <v>416.11320000000001</v>
      </c>
      <c r="R6" s="54"/>
      <c r="S6" s="54">
        <v>549.17970000000003</v>
      </c>
      <c r="T6" s="54">
        <v>293.64600000000002</v>
      </c>
      <c r="U6" s="52">
        <v>409.32060000000001</v>
      </c>
    </row>
    <row r="7" spans="1:23" x14ac:dyDescent="0.3">
      <c r="A7" s="29">
        <v>1973</v>
      </c>
      <c r="B7" s="30"/>
      <c r="C7" s="52">
        <v>488.45940000000002</v>
      </c>
      <c r="D7" s="52">
        <v>233.18860000000001</v>
      </c>
      <c r="E7" s="53">
        <v>347.80489999999998</v>
      </c>
      <c r="F7" s="54"/>
      <c r="G7" s="54">
        <v>471.625</v>
      </c>
      <c r="H7" s="54">
        <v>222.2704</v>
      </c>
      <c r="I7" s="52">
        <v>334.53320000000002</v>
      </c>
      <c r="J7" s="54"/>
      <c r="K7" s="54">
        <v>543.99069999999995</v>
      </c>
      <c r="L7" s="54">
        <v>265.16079999999999</v>
      </c>
      <c r="M7" s="52">
        <v>390.38069999999999</v>
      </c>
      <c r="N7" s="54"/>
      <c r="O7" s="54">
        <v>593.27089999999998</v>
      </c>
      <c r="P7" s="54">
        <v>296.59460000000001</v>
      </c>
      <c r="Q7" s="52">
        <v>426.2955</v>
      </c>
      <c r="R7" s="54"/>
      <c r="S7" s="54">
        <v>576.45100000000002</v>
      </c>
      <c r="T7" s="54">
        <v>303.66579999999999</v>
      </c>
      <c r="U7" s="52">
        <v>426.68430000000001</v>
      </c>
    </row>
    <row r="8" spans="1:23" x14ac:dyDescent="0.3">
      <c r="A8" s="29">
        <v>1975</v>
      </c>
      <c r="B8" s="30"/>
      <c r="C8" s="52">
        <v>475.21300000000002</v>
      </c>
      <c r="D8" s="52">
        <v>220.9392</v>
      </c>
      <c r="E8" s="53">
        <v>335.73950000000002</v>
      </c>
      <c r="F8" s="54"/>
      <c r="G8" s="54">
        <v>459.48169999999999</v>
      </c>
      <c r="H8" s="54">
        <v>211.2226</v>
      </c>
      <c r="I8" s="52">
        <v>323.61380000000003</v>
      </c>
      <c r="J8" s="54"/>
      <c r="K8" s="54">
        <v>543.46939999999995</v>
      </c>
      <c r="L8" s="54">
        <v>252.84800000000001</v>
      </c>
      <c r="M8" s="52">
        <v>384.09679999999997</v>
      </c>
      <c r="N8" s="54"/>
      <c r="O8" s="54">
        <v>561.28819999999996</v>
      </c>
      <c r="P8" s="54">
        <v>275.66059999999999</v>
      </c>
      <c r="Q8" s="52">
        <v>401.35419999999999</v>
      </c>
      <c r="R8" s="54"/>
      <c r="S8" s="54">
        <v>567.0779</v>
      </c>
      <c r="T8" s="54">
        <v>281.98500000000001</v>
      </c>
      <c r="U8" s="52">
        <v>410.27089999999998</v>
      </c>
    </row>
    <row r="9" spans="1:23" x14ac:dyDescent="0.3">
      <c r="A9" s="29">
        <v>1977</v>
      </c>
      <c r="B9" s="30"/>
      <c r="C9" s="52">
        <v>459.40519999999998</v>
      </c>
      <c r="D9" s="52">
        <v>212.79400000000001</v>
      </c>
      <c r="E9" s="53">
        <v>324.6198</v>
      </c>
      <c r="F9" s="54"/>
      <c r="G9" s="54">
        <v>445.11540000000002</v>
      </c>
      <c r="H9" s="54">
        <v>202.96770000000001</v>
      </c>
      <c r="I9" s="52">
        <v>313.1146</v>
      </c>
      <c r="J9" s="54"/>
      <c r="K9" s="54">
        <v>521.05319999999995</v>
      </c>
      <c r="L9" s="54">
        <v>244.70490000000001</v>
      </c>
      <c r="M9" s="52">
        <v>369.53530000000001</v>
      </c>
      <c r="N9" s="54"/>
      <c r="O9" s="54">
        <v>527.27750000000003</v>
      </c>
      <c r="P9" s="54">
        <v>267.65989999999999</v>
      </c>
      <c r="Q9" s="52">
        <v>382.40230000000003</v>
      </c>
      <c r="R9" s="54"/>
      <c r="S9" s="54">
        <v>587.83969999999999</v>
      </c>
      <c r="T9" s="54">
        <v>278.40010000000001</v>
      </c>
      <c r="U9" s="52">
        <v>417.38720000000001</v>
      </c>
    </row>
    <row r="10" spans="1:23" x14ac:dyDescent="0.3">
      <c r="A10" s="29">
        <v>1979</v>
      </c>
      <c r="B10" s="30"/>
      <c r="C10" s="52">
        <v>461.91520000000003</v>
      </c>
      <c r="D10" s="52">
        <v>211.46780000000001</v>
      </c>
      <c r="E10" s="53">
        <v>325.44319999999999</v>
      </c>
      <c r="F10" s="54"/>
      <c r="G10" s="54">
        <v>447.43389999999999</v>
      </c>
      <c r="H10" s="54">
        <v>201.49160000000001</v>
      </c>
      <c r="I10" s="52">
        <v>313.81259999999997</v>
      </c>
      <c r="J10" s="54"/>
      <c r="K10" s="54">
        <v>503.95909999999998</v>
      </c>
      <c r="L10" s="54">
        <v>230.19990000000001</v>
      </c>
      <c r="M10" s="52">
        <v>353.72019999999998</v>
      </c>
      <c r="N10" s="54"/>
      <c r="O10" s="54">
        <v>545.12289999999996</v>
      </c>
      <c r="P10" s="54">
        <v>274.73259999999999</v>
      </c>
      <c r="Q10" s="52">
        <v>394.6146</v>
      </c>
      <c r="R10" s="54"/>
      <c r="S10" s="54">
        <v>582.87120000000004</v>
      </c>
      <c r="T10" s="54">
        <v>278.88900000000001</v>
      </c>
      <c r="U10" s="52">
        <v>415.4701</v>
      </c>
    </row>
    <row r="11" spans="1:23" x14ac:dyDescent="0.3">
      <c r="A11" s="29">
        <v>1981</v>
      </c>
      <c r="B11" s="30"/>
      <c r="C11" s="52">
        <v>431.71249999999998</v>
      </c>
      <c r="D11" s="52">
        <v>195.786</v>
      </c>
      <c r="E11" s="53">
        <v>303.59350000000001</v>
      </c>
      <c r="F11" s="54"/>
      <c r="G11" s="54">
        <v>418.17410000000001</v>
      </c>
      <c r="H11" s="54">
        <v>186.56010000000001</v>
      </c>
      <c r="I11" s="52">
        <v>292.75580000000002</v>
      </c>
      <c r="J11" s="54"/>
      <c r="K11" s="54">
        <v>469.3091</v>
      </c>
      <c r="L11" s="54">
        <v>210.36449999999999</v>
      </c>
      <c r="M11" s="52">
        <v>327.6395</v>
      </c>
      <c r="N11" s="54"/>
      <c r="O11" s="54">
        <v>513.36630000000002</v>
      </c>
      <c r="P11" s="54">
        <v>259.351</v>
      </c>
      <c r="Q11" s="52">
        <v>372.82889999999998</v>
      </c>
      <c r="R11" s="54"/>
      <c r="S11" s="54">
        <v>533.76179999999999</v>
      </c>
      <c r="T11" s="54">
        <v>244.79580000000001</v>
      </c>
      <c r="U11" s="52">
        <v>374.52420000000001</v>
      </c>
    </row>
    <row r="12" spans="1:23" x14ac:dyDescent="0.3">
      <c r="A12" s="29">
        <v>1983</v>
      </c>
      <c r="B12" s="30"/>
      <c r="C12" s="52">
        <v>417.18029999999999</v>
      </c>
      <c r="D12" s="52">
        <v>188.07480000000001</v>
      </c>
      <c r="E12" s="53">
        <v>292.96589999999998</v>
      </c>
      <c r="F12" s="54"/>
      <c r="G12" s="54">
        <v>403.85250000000002</v>
      </c>
      <c r="H12" s="54">
        <v>179.09450000000001</v>
      </c>
      <c r="I12" s="52">
        <v>282.30470000000003</v>
      </c>
      <c r="J12" s="54"/>
      <c r="K12" s="54">
        <v>464.39269999999999</v>
      </c>
      <c r="L12" s="54">
        <v>205.99109999999999</v>
      </c>
      <c r="M12" s="52">
        <v>324.01420000000002</v>
      </c>
      <c r="N12" s="54"/>
      <c r="O12" s="54">
        <v>497.55509999999998</v>
      </c>
      <c r="P12" s="54">
        <v>246.34909999999999</v>
      </c>
      <c r="Q12" s="52">
        <v>358.59910000000002</v>
      </c>
      <c r="R12" s="54"/>
      <c r="S12" s="54">
        <v>494.577</v>
      </c>
      <c r="T12" s="54">
        <v>241.9033</v>
      </c>
      <c r="U12" s="52">
        <v>355.89589999999998</v>
      </c>
    </row>
    <row r="13" spans="1:23" x14ac:dyDescent="0.3">
      <c r="A13" s="29">
        <v>1985</v>
      </c>
      <c r="B13" s="30"/>
      <c r="C13" s="52">
        <v>396.983</v>
      </c>
      <c r="D13" s="52">
        <v>179.4513</v>
      </c>
      <c r="E13" s="53">
        <v>279.33359999999999</v>
      </c>
      <c r="F13" s="54"/>
      <c r="G13" s="54">
        <v>384.11810000000003</v>
      </c>
      <c r="H13" s="54">
        <v>170.4657</v>
      </c>
      <c r="I13" s="52">
        <v>268.91910000000001</v>
      </c>
      <c r="J13" s="54"/>
      <c r="K13" s="54">
        <v>433.35039999999998</v>
      </c>
      <c r="L13" s="54">
        <v>193.71190000000001</v>
      </c>
      <c r="M13" s="52">
        <v>303.63170000000002</v>
      </c>
      <c r="N13" s="54"/>
      <c r="O13" s="54">
        <v>480.31060000000002</v>
      </c>
      <c r="P13" s="54">
        <v>240.95140000000001</v>
      </c>
      <c r="Q13" s="52">
        <v>347.68220000000002</v>
      </c>
      <c r="R13" s="54"/>
      <c r="S13" s="54">
        <v>472.90710000000001</v>
      </c>
      <c r="T13" s="54">
        <v>228.49529999999999</v>
      </c>
      <c r="U13" s="52">
        <v>338.73950000000002</v>
      </c>
    </row>
    <row r="14" spans="1:23" x14ac:dyDescent="0.3">
      <c r="A14" s="29">
        <v>1987</v>
      </c>
      <c r="B14" s="30"/>
      <c r="C14" s="52">
        <v>369.4169</v>
      </c>
      <c r="D14" s="52">
        <v>167.7208</v>
      </c>
      <c r="E14" s="53">
        <v>260.66570000000002</v>
      </c>
      <c r="F14" s="54"/>
      <c r="G14" s="54">
        <v>358.08569999999997</v>
      </c>
      <c r="H14" s="54">
        <v>159.83199999999999</v>
      </c>
      <c r="I14" s="52">
        <v>251.48390000000001</v>
      </c>
      <c r="J14" s="54"/>
      <c r="K14" s="54">
        <v>389.58199999999999</v>
      </c>
      <c r="L14" s="54">
        <v>181.3288</v>
      </c>
      <c r="M14" s="52">
        <v>277.72230000000002</v>
      </c>
      <c r="N14" s="54"/>
      <c r="O14" s="54">
        <v>453.3888</v>
      </c>
      <c r="P14" s="54">
        <v>223.93369999999999</v>
      </c>
      <c r="Q14" s="52">
        <v>326.63249999999999</v>
      </c>
      <c r="R14" s="54"/>
      <c r="S14" s="54">
        <v>423.60930000000002</v>
      </c>
      <c r="T14" s="54">
        <v>200.10550000000001</v>
      </c>
      <c r="U14" s="52">
        <v>301.25049999999999</v>
      </c>
    </row>
    <row r="15" spans="1:23" x14ac:dyDescent="0.3">
      <c r="A15" s="29">
        <v>1989</v>
      </c>
      <c r="B15" s="30"/>
      <c r="C15" s="52">
        <v>341.74040000000002</v>
      </c>
      <c r="D15" s="52">
        <v>158.32310000000001</v>
      </c>
      <c r="E15" s="53">
        <v>243.03530000000001</v>
      </c>
      <c r="F15" s="54"/>
      <c r="G15" s="54">
        <v>329.20870000000002</v>
      </c>
      <c r="H15" s="54">
        <v>150.29150000000001</v>
      </c>
      <c r="I15" s="52">
        <v>233.2261</v>
      </c>
      <c r="J15" s="54"/>
      <c r="K15" s="54">
        <v>363.26010000000002</v>
      </c>
      <c r="L15" s="54">
        <v>171.22790000000001</v>
      </c>
      <c r="M15" s="52">
        <v>259.9436</v>
      </c>
      <c r="N15" s="54"/>
      <c r="O15" s="54">
        <v>433.28390000000002</v>
      </c>
      <c r="P15" s="54">
        <v>217.10849999999999</v>
      </c>
      <c r="Q15" s="52">
        <v>314.08339999999998</v>
      </c>
      <c r="R15" s="54"/>
      <c r="S15" s="54">
        <v>403.71390000000002</v>
      </c>
      <c r="T15" s="54">
        <v>185.21340000000001</v>
      </c>
      <c r="U15" s="52">
        <v>283.83030000000002</v>
      </c>
    </row>
    <row r="16" spans="1:23" x14ac:dyDescent="0.3">
      <c r="A16" s="29">
        <v>1991</v>
      </c>
      <c r="B16" s="30"/>
      <c r="C16" s="52">
        <v>318.68770000000001</v>
      </c>
      <c r="D16" s="52">
        <v>146.94460000000001</v>
      </c>
      <c r="E16" s="53">
        <v>226.745</v>
      </c>
      <c r="F16" s="54"/>
      <c r="G16" s="54">
        <v>308.9631</v>
      </c>
      <c r="H16" s="54">
        <v>140.68039999999999</v>
      </c>
      <c r="I16" s="52">
        <v>219.17359999999999</v>
      </c>
      <c r="J16" s="54"/>
      <c r="K16" s="54">
        <v>336.94819999999999</v>
      </c>
      <c r="L16" s="54">
        <v>149.90710000000001</v>
      </c>
      <c r="M16" s="52">
        <v>236.78880000000001</v>
      </c>
      <c r="N16" s="54"/>
      <c r="O16" s="54">
        <v>392.15190000000001</v>
      </c>
      <c r="P16" s="54">
        <v>196.36940000000001</v>
      </c>
      <c r="Q16" s="52">
        <v>284.55220000000003</v>
      </c>
      <c r="R16" s="54"/>
      <c r="S16" s="54">
        <v>352.94850000000002</v>
      </c>
      <c r="T16" s="54">
        <v>168.43530000000001</v>
      </c>
      <c r="U16" s="52">
        <v>252.43119999999999</v>
      </c>
    </row>
    <row r="17" spans="1:25" x14ac:dyDescent="0.3">
      <c r="A17" s="29">
        <v>1993</v>
      </c>
      <c r="B17" s="30"/>
      <c r="C17" s="52">
        <v>304.05459999999999</v>
      </c>
      <c r="D17" s="52">
        <v>140.03870000000001</v>
      </c>
      <c r="E17" s="53">
        <v>216.58840000000001</v>
      </c>
      <c r="F17" s="54"/>
      <c r="G17" s="54">
        <v>293.35590000000002</v>
      </c>
      <c r="H17" s="54">
        <v>133.8235</v>
      </c>
      <c r="I17" s="52">
        <v>208.5187</v>
      </c>
      <c r="J17" s="54"/>
      <c r="K17" s="54">
        <v>328.74130000000002</v>
      </c>
      <c r="L17" s="54">
        <v>148.62530000000001</v>
      </c>
      <c r="M17" s="52">
        <v>232.88890000000001</v>
      </c>
      <c r="N17" s="54"/>
      <c r="O17" s="54">
        <v>381.00439999999998</v>
      </c>
      <c r="P17" s="54">
        <v>186.2654</v>
      </c>
      <c r="Q17" s="52">
        <v>274.8374</v>
      </c>
      <c r="R17" s="54"/>
      <c r="S17" s="54">
        <v>346.19670000000002</v>
      </c>
      <c r="T17" s="54">
        <v>160.8425</v>
      </c>
      <c r="U17" s="52">
        <v>245.09809999999999</v>
      </c>
    </row>
    <row r="18" spans="1:25" x14ac:dyDescent="0.3">
      <c r="A18" s="29">
        <v>1994</v>
      </c>
      <c r="B18" s="30"/>
      <c r="C18" s="31">
        <v>307.53693504483095</v>
      </c>
      <c r="D18" s="31">
        <v>143.7400656919512</v>
      </c>
      <c r="E18" s="32">
        <v>220.29233268079977</v>
      </c>
      <c r="F18" s="33"/>
      <c r="G18" s="33">
        <v>297.45388791766334</v>
      </c>
      <c r="H18" s="33">
        <v>137.01408309326123</v>
      </c>
      <c r="I18" s="31">
        <v>212.2552297697498</v>
      </c>
      <c r="J18" s="33"/>
      <c r="K18" s="33">
        <v>324.12352252699611</v>
      </c>
      <c r="L18" s="33">
        <v>155.04409205353284</v>
      </c>
      <c r="M18" s="31">
        <v>234.40835375296365</v>
      </c>
      <c r="N18" s="33"/>
      <c r="O18" s="33">
        <v>383.1413406472592</v>
      </c>
      <c r="P18" s="33">
        <v>190.65673451467023</v>
      </c>
      <c r="Q18" s="31">
        <v>278.09258889559425</v>
      </c>
      <c r="R18" s="33"/>
      <c r="S18" s="33">
        <v>353.12702306392197</v>
      </c>
      <c r="T18" s="33">
        <v>172.61693630959223</v>
      </c>
      <c r="U18" s="31">
        <v>254.71150238302161</v>
      </c>
    </row>
    <row r="19" spans="1:25" x14ac:dyDescent="0.3">
      <c r="A19" s="29">
        <v>1995</v>
      </c>
      <c r="B19" s="30"/>
      <c r="C19" s="31">
        <v>300.68474765757412</v>
      </c>
      <c r="D19" s="31">
        <v>139.55411790691284</v>
      </c>
      <c r="E19" s="32">
        <v>215.05556173794901</v>
      </c>
      <c r="F19" s="33"/>
      <c r="G19" s="33">
        <v>290.80934625545734</v>
      </c>
      <c r="H19" s="33">
        <v>133.33456064850574</v>
      </c>
      <c r="I19" s="31">
        <v>207.37692900456571</v>
      </c>
      <c r="J19" s="33"/>
      <c r="K19" s="33">
        <v>322.80951212229741</v>
      </c>
      <c r="L19" s="33">
        <v>150.21613810346915</v>
      </c>
      <c r="M19" s="31">
        <v>231.06357438698197</v>
      </c>
      <c r="N19" s="33"/>
      <c r="O19" s="33">
        <v>369.65889228012873</v>
      </c>
      <c r="P19" s="33">
        <v>181.5490820543763</v>
      </c>
      <c r="Q19" s="31">
        <v>267.53316120243107</v>
      </c>
      <c r="R19" s="33"/>
      <c r="S19" s="33">
        <v>346.33528444940464</v>
      </c>
      <c r="T19" s="33">
        <v>170.29847939961036</v>
      </c>
      <c r="U19" s="31">
        <v>250.45937663661255</v>
      </c>
    </row>
    <row r="20" spans="1:25" x14ac:dyDescent="0.3">
      <c r="A20" s="29">
        <v>1996</v>
      </c>
      <c r="B20" s="30"/>
      <c r="C20" s="31">
        <v>289.33130005105022</v>
      </c>
      <c r="D20" s="31">
        <v>134.76423818136286</v>
      </c>
      <c r="E20" s="32">
        <v>207.36486255966406</v>
      </c>
      <c r="F20" s="33"/>
      <c r="G20" s="33">
        <v>280.18102688205011</v>
      </c>
      <c r="H20" s="33">
        <v>129.76137833699002</v>
      </c>
      <c r="I20" s="31">
        <v>200.65411246227325</v>
      </c>
      <c r="J20" s="33"/>
      <c r="K20" s="33">
        <v>309.91727482276985</v>
      </c>
      <c r="L20" s="33">
        <v>143.48027820422274</v>
      </c>
      <c r="M20" s="31">
        <v>221.90266406327731</v>
      </c>
      <c r="N20" s="33"/>
      <c r="O20" s="33">
        <v>359.25572017122369</v>
      </c>
      <c r="P20" s="33">
        <v>170.26032074891714</v>
      </c>
      <c r="Q20" s="31">
        <v>256.65895572286257</v>
      </c>
      <c r="R20" s="33"/>
      <c r="S20" s="33">
        <v>309.86119178531027</v>
      </c>
      <c r="T20" s="33">
        <v>152.27609221930356</v>
      </c>
      <c r="U20" s="31">
        <v>224.23851180712609</v>
      </c>
    </row>
    <row r="21" spans="1:25" x14ac:dyDescent="0.3">
      <c r="A21" s="29">
        <v>1997</v>
      </c>
      <c r="B21" s="30"/>
      <c r="C21" s="31">
        <v>272.28756553139874</v>
      </c>
      <c r="D21" s="31">
        <v>128.357825505834</v>
      </c>
      <c r="E21" s="32">
        <v>196.24375961338632</v>
      </c>
      <c r="F21" s="33"/>
      <c r="G21" s="33">
        <v>262.71616645518196</v>
      </c>
      <c r="H21" s="33">
        <v>122.76958775467401</v>
      </c>
      <c r="I21" s="31">
        <v>189.01222116717187</v>
      </c>
      <c r="J21" s="33"/>
      <c r="K21" s="33">
        <v>298.0454540438779</v>
      </c>
      <c r="L21" s="33">
        <v>141.39705697848265</v>
      </c>
      <c r="M21" s="31">
        <v>215.27952745295119</v>
      </c>
      <c r="N21" s="33"/>
      <c r="O21" s="33">
        <v>337.90139202346006</v>
      </c>
      <c r="P21" s="33">
        <v>167.6917250166112</v>
      </c>
      <c r="Q21" s="31">
        <v>245.88558280098496</v>
      </c>
      <c r="R21" s="33"/>
      <c r="S21" s="33">
        <v>310.03591687885688</v>
      </c>
      <c r="T21" s="33">
        <v>142.14761260453088</v>
      </c>
      <c r="U21" s="31">
        <v>219.10748998903691</v>
      </c>
    </row>
    <row r="22" spans="1:25" x14ac:dyDescent="0.3">
      <c r="A22" s="29">
        <v>1998</v>
      </c>
      <c r="B22" s="30"/>
      <c r="C22" s="31">
        <v>261.08704060648699</v>
      </c>
      <c r="D22" s="31">
        <v>123.53753240458026</v>
      </c>
      <c r="E22" s="32">
        <v>188.57558150976601</v>
      </c>
      <c r="F22" s="33"/>
      <c r="G22" s="33">
        <v>252.51517083471407</v>
      </c>
      <c r="H22" s="33">
        <v>119.1734280979246</v>
      </c>
      <c r="I22" s="31">
        <v>182.44912600832507</v>
      </c>
      <c r="J22" s="33"/>
      <c r="K22" s="33">
        <v>278.28987601625488</v>
      </c>
      <c r="L22" s="33">
        <v>129.09782194366858</v>
      </c>
      <c r="M22" s="31">
        <v>199.63859359192364</v>
      </c>
      <c r="N22" s="33"/>
      <c r="O22" s="33">
        <v>325.50087818487208</v>
      </c>
      <c r="P22" s="33">
        <v>157.99965031504104</v>
      </c>
      <c r="Q22" s="31">
        <v>235.16149087793855</v>
      </c>
      <c r="R22" s="33"/>
      <c r="S22" s="33">
        <v>287.04894599086759</v>
      </c>
      <c r="T22" s="33">
        <v>128.85682489295368</v>
      </c>
      <c r="U22" s="31">
        <v>201.55212579570934</v>
      </c>
    </row>
    <row r="23" spans="1:25" x14ac:dyDescent="0.3">
      <c r="A23" s="29">
        <v>1999</v>
      </c>
      <c r="B23" s="30"/>
      <c r="C23" s="31">
        <v>247.09374434734431</v>
      </c>
      <c r="D23" s="31">
        <v>115.58662043206259</v>
      </c>
      <c r="E23" s="32">
        <v>177.89463851557153</v>
      </c>
      <c r="F23" s="33"/>
      <c r="G23" s="33">
        <v>238.21970460912183</v>
      </c>
      <c r="H23" s="33">
        <v>111.03552749147786</v>
      </c>
      <c r="I23" s="31">
        <v>171.52423295735264</v>
      </c>
      <c r="J23" s="33"/>
      <c r="K23" s="33">
        <v>275.4420037298612</v>
      </c>
      <c r="L23" s="33">
        <v>123.65490689379293</v>
      </c>
      <c r="M23" s="31">
        <v>195.51356871505777</v>
      </c>
      <c r="N23" s="33"/>
      <c r="O23" s="33">
        <v>307.18061533577543</v>
      </c>
      <c r="P23" s="33">
        <v>149.20483177274446</v>
      </c>
      <c r="Q23" s="31">
        <v>222.14555991653418</v>
      </c>
      <c r="R23" s="33"/>
      <c r="S23" s="33">
        <v>275.20036842229695</v>
      </c>
      <c r="T23" s="33">
        <v>125.43242370408088</v>
      </c>
      <c r="U23" s="31">
        <v>194.07348918557716</v>
      </c>
    </row>
    <row r="24" spans="1:25" x14ac:dyDescent="0.3">
      <c r="A24" s="29">
        <v>2000</v>
      </c>
      <c r="B24" s="30"/>
      <c r="C24" s="31">
        <v>230.50458504082272</v>
      </c>
      <c r="D24" s="31">
        <v>106.96669697888289</v>
      </c>
      <c r="E24" s="32">
        <v>165.61355350931686</v>
      </c>
      <c r="F24" s="33"/>
      <c r="G24" s="33">
        <v>223.25040724713702</v>
      </c>
      <c r="H24" s="33">
        <v>102.78282558960089</v>
      </c>
      <c r="I24" s="31">
        <v>160.17697795579804</v>
      </c>
      <c r="J24" s="33"/>
      <c r="K24" s="33">
        <v>247.89796263012846</v>
      </c>
      <c r="L24" s="33">
        <v>115.71402430989204</v>
      </c>
      <c r="M24" s="31">
        <v>178.54546395352995</v>
      </c>
      <c r="N24" s="33"/>
      <c r="O24" s="33">
        <v>287.57695911871036</v>
      </c>
      <c r="P24" s="33">
        <v>138.33239973331672</v>
      </c>
      <c r="Q24" s="31">
        <v>207.25116777785919</v>
      </c>
      <c r="R24" s="33"/>
      <c r="S24" s="33">
        <v>238.07276862590135</v>
      </c>
      <c r="T24" s="33">
        <v>111.59582459478125</v>
      </c>
      <c r="U24" s="31">
        <v>170.21370902310377</v>
      </c>
    </row>
    <row r="25" spans="1:25" x14ac:dyDescent="0.3">
      <c r="A25" s="29">
        <v>2001</v>
      </c>
      <c r="B25" s="30"/>
      <c r="C25" s="31">
        <v>219.05086173391743</v>
      </c>
      <c r="D25" s="31">
        <v>102.64509904211165</v>
      </c>
      <c r="E25" s="32">
        <v>158.07849063679748</v>
      </c>
      <c r="F25" s="33"/>
      <c r="G25" s="33">
        <v>212.99730649088684</v>
      </c>
      <c r="H25" s="33">
        <v>98.862148954620096</v>
      </c>
      <c r="I25" s="31">
        <v>153.39679061235859</v>
      </c>
      <c r="J25" s="33"/>
      <c r="K25" s="33">
        <v>240.4502212612804</v>
      </c>
      <c r="L25" s="33">
        <v>115.4705857195114</v>
      </c>
      <c r="M25" s="31">
        <v>175.03475268948267</v>
      </c>
      <c r="N25" s="33"/>
      <c r="O25" s="33">
        <v>263.94794104966718</v>
      </c>
      <c r="P25" s="33">
        <v>128.60223792878952</v>
      </c>
      <c r="Q25" s="31">
        <v>191.42604533875837</v>
      </c>
      <c r="R25" s="33"/>
      <c r="S25" s="33">
        <v>220.58164266703648</v>
      </c>
      <c r="T25" s="33">
        <v>106.02646140126618</v>
      </c>
      <c r="U25" s="31">
        <v>159.47569448289332</v>
      </c>
      <c r="X25" s="55"/>
      <c r="Y25" s="55"/>
    </row>
    <row r="26" spans="1:25" x14ac:dyDescent="0.3">
      <c r="A26" s="29">
        <v>2002</v>
      </c>
      <c r="B26" s="30"/>
      <c r="C26" s="31">
        <v>208.54342639409265</v>
      </c>
      <c r="D26" s="31">
        <v>97.620329321303004</v>
      </c>
      <c r="E26" s="32">
        <v>150.54679103039308</v>
      </c>
      <c r="F26" s="33"/>
      <c r="G26" s="33">
        <v>202.35960333164837</v>
      </c>
      <c r="H26" s="33">
        <v>93.558415748267265</v>
      </c>
      <c r="I26" s="31">
        <v>145.64290897406332</v>
      </c>
      <c r="J26" s="33"/>
      <c r="K26" s="33">
        <v>229.94171506106466</v>
      </c>
      <c r="L26" s="33">
        <v>109.15507755581224</v>
      </c>
      <c r="M26" s="31">
        <v>167.00386194343784</v>
      </c>
      <c r="N26" s="33"/>
      <c r="O26" s="33">
        <v>251.74174566400109</v>
      </c>
      <c r="P26" s="33">
        <v>125.69976923485602</v>
      </c>
      <c r="Q26" s="31">
        <v>184.3244996101794</v>
      </c>
      <c r="R26" s="33"/>
      <c r="S26" s="33">
        <v>219.60182907222145</v>
      </c>
      <c r="T26" s="33">
        <v>103.59301128107774</v>
      </c>
      <c r="U26" s="31">
        <v>157.46217246312162</v>
      </c>
      <c r="X26" s="55"/>
      <c r="Y26" s="55"/>
    </row>
    <row r="27" spans="1:25" ht="15.75" thickBot="1" x14ac:dyDescent="0.35">
      <c r="A27" s="406">
        <v>2003</v>
      </c>
      <c r="B27" s="407"/>
      <c r="C27" s="408">
        <v>197.91472507765354</v>
      </c>
      <c r="D27" s="408">
        <v>92.119235259022886</v>
      </c>
      <c r="E27" s="409">
        <v>142.70455618117529</v>
      </c>
      <c r="F27" s="410"/>
      <c r="G27" s="410">
        <v>191.67468106557297</v>
      </c>
      <c r="H27" s="410">
        <v>88.931789760940632</v>
      </c>
      <c r="I27" s="408">
        <v>138.2177349188695</v>
      </c>
      <c r="J27" s="410"/>
      <c r="K27" s="410">
        <v>219.21937890364654</v>
      </c>
      <c r="L27" s="410">
        <v>101.78579012080466</v>
      </c>
      <c r="M27" s="408">
        <v>158.04937785188071</v>
      </c>
      <c r="N27" s="410"/>
      <c r="O27" s="410">
        <v>244.22002132995104</v>
      </c>
      <c r="P27" s="410">
        <v>116.69870009394211</v>
      </c>
      <c r="Q27" s="408">
        <v>176.12182078013822</v>
      </c>
      <c r="R27" s="410"/>
      <c r="S27" s="410">
        <v>199.74997698313754</v>
      </c>
      <c r="T27" s="410">
        <v>86.87452389103187</v>
      </c>
      <c r="U27" s="408">
        <v>139.58017935242074</v>
      </c>
      <c r="W27" s="55"/>
      <c r="X27" s="55"/>
      <c r="Y27" s="55"/>
    </row>
    <row r="28" spans="1:25" ht="15.75" thickTop="1" x14ac:dyDescent="0.3">
      <c r="A28" s="365">
        <v>2004</v>
      </c>
      <c r="B28" s="366"/>
      <c r="C28" s="404">
        <v>183.06728092936316</v>
      </c>
      <c r="D28" s="404">
        <v>84.378338656549801</v>
      </c>
      <c r="E28" s="405">
        <v>131.67526334595857</v>
      </c>
      <c r="F28" s="278"/>
      <c r="G28" s="278">
        <v>177.88466155820797</v>
      </c>
      <c r="H28" s="278">
        <v>80.793220368678917</v>
      </c>
      <c r="I28" s="404">
        <v>127.45831038800264</v>
      </c>
      <c r="J28" s="278"/>
      <c r="K28" s="278">
        <v>191.62079652353208</v>
      </c>
      <c r="L28" s="278">
        <v>96.280575011987082</v>
      </c>
      <c r="M28" s="404">
        <v>142.15856318724116</v>
      </c>
      <c r="N28" s="278"/>
      <c r="O28" s="278">
        <v>225.31725609881136</v>
      </c>
      <c r="P28" s="278">
        <v>108.52907914805421</v>
      </c>
      <c r="Q28" s="404">
        <v>163.10076888365228</v>
      </c>
      <c r="R28" s="278"/>
      <c r="S28" s="278">
        <v>191.69616461397749</v>
      </c>
      <c r="T28" s="278">
        <v>89.523757808407765</v>
      </c>
      <c r="U28" s="404">
        <v>137.64812902558947</v>
      </c>
      <c r="W28" s="55"/>
      <c r="X28" s="55"/>
      <c r="Y28" s="55"/>
    </row>
    <row r="29" spans="1:25" x14ac:dyDescent="0.3">
      <c r="A29" s="29">
        <v>2005</v>
      </c>
      <c r="B29" s="30"/>
      <c r="C29" s="31">
        <v>171.28616572137966</v>
      </c>
      <c r="D29" s="31">
        <v>79.178643596167248</v>
      </c>
      <c r="E29" s="32">
        <v>123.44635747059476</v>
      </c>
      <c r="F29" s="33"/>
      <c r="G29" s="33">
        <v>165.60360387228576</v>
      </c>
      <c r="H29" s="33">
        <v>75.932859162669871</v>
      </c>
      <c r="I29" s="31">
        <v>119.1467357263476</v>
      </c>
      <c r="J29" s="33"/>
      <c r="K29" s="33">
        <v>189.72050814189683</v>
      </c>
      <c r="L29" s="33">
        <v>88.672260066898104</v>
      </c>
      <c r="M29" s="31">
        <v>137.41869139181475</v>
      </c>
      <c r="N29" s="33"/>
      <c r="O29" s="33">
        <v>213.86530510005184</v>
      </c>
      <c r="P29" s="33">
        <v>102.13821912109246</v>
      </c>
      <c r="Q29" s="31">
        <v>154.61188504362835</v>
      </c>
      <c r="R29" s="33"/>
      <c r="S29" s="33">
        <v>172.72817433612045</v>
      </c>
      <c r="T29" s="33">
        <v>82.179402160939446</v>
      </c>
      <c r="U29" s="31">
        <v>125.07860349011501</v>
      </c>
      <c r="W29" s="55"/>
    </row>
    <row r="30" spans="1:25" x14ac:dyDescent="0.3">
      <c r="A30" s="29">
        <v>2006</v>
      </c>
      <c r="B30" s="30"/>
      <c r="C30" s="31">
        <v>159.26761713970845</v>
      </c>
      <c r="D30" s="31">
        <v>74.386202013713117</v>
      </c>
      <c r="E30" s="32">
        <v>115.33060673974741</v>
      </c>
      <c r="F30" s="33"/>
      <c r="G30" s="33">
        <v>154.58346112669238</v>
      </c>
      <c r="H30" s="33">
        <v>71.332590813474908</v>
      </c>
      <c r="I30" s="31">
        <v>111.58559922080457</v>
      </c>
      <c r="J30" s="33"/>
      <c r="K30" s="33">
        <v>172.62627669185875</v>
      </c>
      <c r="L30" s="33">
        <v>79.372584520417405</v>
      </c>
      <c r="M30" s="31">
        <v>124.47823049516833</v>
      </c>
      <c r="N30" s="33"/>
      <c r="O30" s="33">
        <v>195.22295135881166</v>
      </c>
      <c r="P30" s="33">
        <v>97.18368549834085</v>
      </c>
      <c r="Q30" s="31">
        <v>143.51869991273352</v>
      </c>
      <c r="R30" s="33"/>
      <c r="S30" s="33">
        <v>162.10607309668839</v>
      </c>
      <c r="T30" s="33">
        <v>81.397352826930558</v>
      </c>
      <c r="U30" s="31">
        <v>119.92427245241682</v>
      </c>
      <c r="W30" s="55"/>
    </row>
    <row r="31" spans="1:25" x14ac:dyDescent="0.3">
      <c r="A31" s="29">
        <v>2007</v>
      </c>
      <c r="B31" s="30"/>
      <c r="C31" s="31">
        <v>151.57507003922589</v>
      </c>
      <c r="D31" s="31">
        <v>69.457161558370089</v>
      </c>
      <c r="E31" s="32">
        <v>109.10960225354516</v>
      </c>
      <c r="F31" s="33"/>
      <c r="G31" s="33">
        <v>145.95099609791737</v>
      </c>
      <c r="H31" s="33">
        <v>66.436077820548476</v>
      </c>
      <c r="I31" s="31">
        <v>104.91298381777354</v>
      </c>
      <c r="J31" s="33"/>
      <c r="K31" s="33">
        <v>160.94712493425848</v>
      </c>
      <c r="L31" s="33">
        <v>77.643541287811303</v>
      </c>
      <c r="M31" s="31">
        <v>118.10272513469816</v>
      </c>
      <c r="N31" s="33"/>
      <c r="O31" s="33">
        <v>198.09074355465535</v>
      </c>
      <c r="P31" s="33">
        <v>91.553090989052947</v>
      </c>
      <c r="Q31" s="31">
        <v>141.90340140453901</v>
      </c>
      <c r="R31" s="33"/>
      <c r="S31" s="33">
        <v>156.00338507269655</v>
      </c>
      <c r="T31" s="33">
        <v>71.199992546299512</v>
      </c>
      <c r="U31" s="31">
        <v>111.82724003203712</v>
      </c>
      <c r="W31" s="55"/>
    </row>
    <row r="32" spans="1:25" x14ac:dyDescent="0.3">
      <c r="A32" s="29">
        <v>2008</v>
      </c>
      <c r="B32" s="30"/>
      <c r="C32" s="31">
        <v>143.04491888644861</v>
      </c>
      <c r="D32" s="31">
        <v>66.035138755645519</v>
      </c>
      <c r="E32" s="32">
        <v>103.28041841197343</v>
      </c>
      <c r="F32" s="33"/>
      <c r="G32" s="33">
        <v>138.18578062428497</v>
      </c>
      <c r="H32" s="33">
        <v>63.153620853397015</v>
      </c>
      <c r="I32" s="31">
        <v>99.521738950373148</v>
      </c>
      <c r="J32" s="33"/>
      <c r="K32" s="33">
        <v>152.10017714223019</v>
      </c>
      <c r="L32" s="33">
        <v>73.369051652078269</v>
      </c>
      <c r="M32" s="31">
        <v>111.61160023445129</v>
      </c>
      <c r="N32" s="33"/>
      <c r="O32" s="33">
        <v>183.72783929339349</v>
      </c>
      <c r="P32" s="33">
        <v>86.316428969716085</v>
      </c>
      <c r="Q32" s="31">
        <v>132.44450678894648</v>
      </c>
      <c r="R32" s="33"/>
      <c r="S32" s="33">
        <v>143.77382692006535</v>
      </c>
      <c r="T32" s="33">
        <v>71.795785522242625</v>
      </c>
      <c r="U32" s="31">
        <v>106.29894440502734</v>
      </c>
      <c r="W32" s="55"/>
    </row>
    <row r="33" spans="1:27" x14ac:dyDescent="0.3">
      <c r="A33" s="29">
        <v>2009</v>
      </c>
      <c r="B33" s="30"/>
      <c r="C33" s="31">
        <v>133.98060570234477</v>
      </c>
      <c r="D33" s="31">
        <v>60.471992738112043</v>
      </c>
      <c r="E33" s="32">
        <v>96.062367212667525</v>
      </c>
      <c r="F33" s="33"/>
      <c r="G33" s="33">
        <v>130.02851790304405</v>
      </c>
      <c r="H33" s="33">
        <v>57.467553713071069</v>
      </c>
      <c r="I33" s="31">
        <v>92.664847297303538</v>
      </c>
      <c r="J33" s="33"/>
      <c r="K33" s="33">
        <v>146.58694306144409</v>
      </c>
      <c r="L33" s="33">
        <v>70.226864986943369</v>
      </c>
      <c r="M33" s="31">
        <v>107.39267015035347</v>
      </c>
      <c r="N33" s="33"/>
      <c r="O33" s="33">
        <v>163.64476830975897</v>
      </c>
      <c r="P33" s="33">
        <v>79.994862003152704</v>
      </c>
      <c r="Q33" s="31">
        <v>119.73503067561299</v>
      </c>
      <c r="R33" s="33"/>
      <c r="S33" s="33">
        <v>135.51012452130797</v>
      </c>
      <c r="T33" s="33">
        <v>68.198714164377748</v>
      </c>
      <c r="U33" s="31">
        <v>100.52492063067911</v>
      </c>
      <c r="X33" s="55"/>
    </row>
    <row r="34" spans="1:27" x14ac:dyDescent="0.3">
      <c r="A34" s="29">
        <v>2010</v>
      </c>
      <c r="B34" s="30"/>
      <c r="C34" s="31">
        <v>130.73968445300281</v>
      </c>
      <c r="D34" s="31">
        <v>58.252561245997036</v>
      </c>
      <c r="E34" s="32">
        <v>93.398831417065196</v>
      </c>
      <c r="F34" s="33"/>
      <c r="G34" s="33">
        <v>126.83052658765251</v>
      </c>
      <c r="H34" s="33">
        <v>55.900064904326513</v>
      </c>
      <c r="I34" s="31">
        <v>90.352681415985387</v>
      </c>
      <c r="J34" s="33"/>
      <c r="K34" s="33">
        <v>136.87495865095647</v>
      </c>
      <c r="L34" s="33">
        <v>64.082476019792978</v>
      </c>
      <c r="M34" s="31">
        <v>99.543790605023588</v>
      </c>
      <c r="N34" s="33"/>
      <c r="O34" s="33">
        <v>161.55557864147056</v>
      </c>
      <c r="P34" s="33">
        <v>74.738117188115325</v>
      </c>
      <c r="Q34" s="31">
        <v>116.07949990660646</v>
      </c>
      <c r="R34" s="33"/>
      <c r="S34" s="33">
        <v>140.40722190646872</v>
      </c>
      <c r="T34" s="33">
        <v>64.173813800182785</v>
      </c>
      <c r="U34" s="31">
        <v>100.85081754425056</v>
      </c>
      <c r="X34" s="55"/>
    </row>
    <row r="35" spans="1:27" x14ac:dyDescent="0.3">
      <c r="A35" s="29">
        <v>2011</v>
      </c>
      <c r="B35" s="30"/>
      <c r="C35" s="31">
        <v>119.62058390272597</v>
      </c>
      <c r="D35" s="31">
        <v>53.992498098984179</v>
      </c>
      <c r="E35" s="32">
        <v>85.814334403282089</v>
      </c>
      <c r="F35" s="33"/>
      <c r="G35" s="33">
        <v>115.41215707038278</v>
      </c>
      <c r="H35" s="33">
        <v>51.647894488905628</v>
      </c>
      <c r="I35" s="31">
        <v>82.612857304683729</v>
      </c>
      <c r="J35" s="33"/>
      <c r="K35" s="33">
        <v>130.81668792092981</v>
      </c>
      <c r="L35" s="33">
        <v>63.579849010850069</v>
      </c>
      <c r="M35" s="31">
        <v>96.339694668234216</v>
      </c>
      <c r="N35" s="33"/>
      <c r="O35" s="33">
        <v>151.11517536234368</v>
      </c>
      <c r="P35" s="33">
        <v>70.600549533042283</v>
      </c>
      <c r="Q35" s="31">
        <v>109.02326999964114</v>
      </c>
      <c r="R35" s="33"/>
      <c r="S35" s="33">
        <v>127.22047518670236</v>
      </c>
      <c r="T35" s="33">
        <v>51.775710268145019</v>
      </c>
      <c r="U35" s="31">
        <v>88.16813348469644</v>
      </c>
      <c r="X35" s="55"/>
    </row>
    <row r="36" spans="1:27" x14ac:dyDescent="0.3">
      <c r="A36" s="29">
        <v>2012</v>
      </c>
      <c r="B36" s="30"/>
      <c r="C36" s="31">
        <v>113.76553541362551</v>
      </c>
      <c r="D36" s="31">
        <v>52.81862407876234</v>
      </c>
      <c r="E36" s="32">
        <v>82.381937333235925</v>
      </c>
      <c r="F36" s="33"/>
      <c r="G36" s="33">
        <v>109.59611040462497</v>
      </c>
      <c r="H36" s="33">
        <v>50.681127252383575</v>
      </c>
      <c r="I36" s="31">
        <v>79.294729724867011</v>
      </c>
      <c r="J36" s="33"/>
      <c r="K36" s="33">
        <v>124.57690681661612</v>
      </c>
      <c r="L36" s="33">
        <v>59.928457261285629</v>
      </c>
      <c r="M36" s="31">
        <v>91.399532658536089</v>
      </c>
      <c r="N36" s="33"/>
      <c r="O36" s="33">
        <v>146.36310423410916</v>
      </c>
      <c r="P36" s="33">
        <v>70.301551667087551</v>
      </c>
      <c r="Q36" s="31">
        <v>106.74559521860411</v>
      </c>
      <c r="R36" s="33"/>
      <c r="S36" s="33">
        <v>116.5302906448735</v>
      </c>
      <c r="T36" s="33">
        <v>46.390368296486159</v>
      </c>
      <c r="U36" s="31">
        <v>80.209212880817319</v>
      </c>
      <c r="X36" s="55"/>
    </row>
    <row r="37" spans="1:27" x14ac:dyDescent="0.3">
      <c r="A37" s="29">
        <v>2013</v>
      </c>
      <c r="B37" s="30"/>
      <c r="C37" s="31">
        <v>113.28442943355671</v>
      </c>
      <c r="D37" s="31">
        <v>50.831728763022738</v>
      </c>
      <c r="E37" s="32">
        <v>81.130635993830822</v>
      </c>
      <c r="F37" s="33"/>
      <c r="G37" s="33">
        <v>109.42573672185249</v>
      </c>
      <c r="H37" s="33">
        <v>48.592825183220697</v>
      </c>
      <c r="I37" s="31">
        <v>78.14031584269064</v>
      </c>
      <c r="J37" s="34"/>
      <c r="K37" s="33">
        <v>126.43993895883649</v>
      </c>
      <c r="L37" s="33">
        <v>57.252279434907074</v>
      </c>
      <c r="M37" s="31">
        <v>90.949329382721416</v>
      </c>
      <c r="N37" s="33"/>
      <c r="O37" s="33">
        <v>143.16660618649178</v>
      </c>
      <c r="P37" s="33">
        <v>68.009404915115567</v>
      </c>
      <c r="Q37" s="31">
        <v>104.00164499871933</v>
      </c>
      <c r="R37" s="33"/>
      <c r="S37" s="33">
        <v>110.98463748575891</v>
      </c>
      <c r="T37" s="33">
        <v>50.409595079370497</v>
      </c>
      <c r="U37" s="31">
        <v>79.727654816147137</v>
      </c>
      <c r="W37" s="55"/>
    </row>
    <row r="38" spans="1:27" x14ac:dyDescent="0.3">
      <c r="A38" s="29">
        <v>2014</v>
      </c>
      <c r="B38" s="30"/>
      <c r="C38" s="31">
        <v>108.75789816502429</v>
      </c>
      <c r="D38" s="31">
        <v>48.757865587350217</v>
      </c>
      <c r="E38" s="32">
        <v>77.89793435050575</v>
      </c>
      <c r="F38" s="33"/>
      <c r="G38" s="33">
        <v>105.82842848998591</v>
      </c>
      <c r="H38" s="33">
        <v>46.943266784553785</v>
      </c>
      <c r="I38" s="31">
        <v>75.578240984164083</v>
      </c>
      <c r="J38" s="34"/>
      <c r="K38" s="33">
        <v>117.56692338260228</v>
      </c>
      <c r="L38" s="33">
        <v>54.979913144121916</v>
      </c>
      <c r="M38" s="31">
        <v>85.493276547331718</v>
      </c>
      <c r="N38" s="33"/>
      <c r="O38" s="33">
        <v>133.61417156748297</v>
      </c>
      <c r="P38" s="33">
        <v>62.284827774047855</v>
      </c>
      <c r="Q38" s="31">
        <v>96.403840066774777</v>
      </c>
      <c r="R38" s="33"/>
      <c r="S38" s="33">
        <v>102.946139432366</v>
      </c>
      <c r="T38" s="33">
        <v>48.141872763820245</v>
      </c>
      <c r="U38" s="31">
        <v>74.730775894022656</v>
      </c>
    </row>
    <row r="39" spans="1:27" x14ac:dyDescent="0.3">
      <c r="A39" s="35">
        <v>2015</v>
      </c>
      <c r="B39" s="36"/>
      <c r="C39" s="37">
        <v>108.9983729813348</v>
      </c>
      <c r="D39" s="37">
        <v>50.107186380115103</v>
      </c>
      <c r="E39" s="38">
        <v>78.725804331733769</v>
      </c>
      <c r="F39" s="39"/>
      <c r="G39" s="39">
        <v>105.01728455906682</v>
      </c>
      <c r="H39" s="39">
        <v>47.920012684179888</v>
      </c>
      <c r="I39" s="37">
        <v>75.702821858277403</v>
      </c>
      <c r="J39" s="40"/>
      <c r="K39" s="39">
        <v>125.33100111109911</v>
      </c>
      <c r="L39" s="39">
        <v>59.420450989093695</v>
      </c>
      <c r="M39" s="37">
        <v>91.525992705741132</v>
      </c>
      <c r="N39" s="39"/>
      <c r="O39" s="39">
        <v>139.62006808107265</v>
      </c>
      <c r="P39" s="39">
        <v>65.399119175485382</v>
      </c>
      <c r="Q39" s="37">
        <v>100.97615830282925</v>
      </c>
      <c r="R39" s="39"/>
      <c r="S39" s="39">
        <v>104.13929255713326</v>
      </c>
      <c r="T39" s="39">
        <v>50.627440597920732</v>
      </c>
      <c r="U39" s="37">
        <v>76.51390792932223</v>
      </c>
      <c r="AA39" s="55"/>
    </row>
    <row r="40" spans="1:27" x14ac:dyDescent="0.3">
      <c r="A40" s="29">
        <v>2016</v>
      </c>
      <c r="B40" s="30"/>
      <c r="C40" s="37">
        <v>106.90582157511174</v>
      </c>
      <c r="D40" s="37">
        <v>49.090147731232314</v>
      </c>
      <c r="E40" s="38">
        <v>77.196709455396359</v>
      </c>
      <c r="F40" s="39"/>
      <c r="G40" s="39">
        <v>103.39994744870341</v>
      </c>
      <c r="H40" s="39">
        <v>46.944185554062067</v>
      </c>
      <c r="I40" s="37">
        <v>74.421380027886443</v>
      </c>
      <c r="J40" s="40"/>
      <c r="K40" s="39">
        <v>120.24420273763833</v>
      </c>
      <c r="L40" s="39">
        <v>56.846600945817293</v>
      </c>
      <c r="M40" s="37">
        <v>87.716324788747542</v>
      </c>
      <c r="N40" s="39"/>
      <c r="O40" s="39">
        <v>135.45045338119041</v>
      </c>
      <c r="P40" s="39">
        <v>65.019289949179836</v>
      </c>
      <c r="Q40" s="37">
        <v>98.85332195083781</v>
      </c>
      <c r="R40" s="39"/>
      <c r="S40" s="39">
        <v>100.1816852817865</v>
      </c>
      <c r="T40" s="39">
        <v>49.360226704165463</v>
      </c>
      <c r="U40" s="37">
        <v>73.986649834032775</v>
      </c>
      <c r="AA40" s="55"/>
    </row>
    <row r="41" spans="1:27" x14ac:dyDescent="0.3">
      <c r="A41" s="29">
        <v>2017</v>
      </c>
      <c r="B41" s="30"/>
      <c r="C41" s="37">
        <v>105.42877420616725</v>
      </c>
      <c r="D41" s="37">
        <v>47.291959943892792</v>
      </c>
      <c r="E41" s="38">
        <v>75.631552175558312</v>
      </c>
      <c r="F41" s="39"/>
      <c r="G41" s="39">
        <v>101.50610081654156</v>
      </c>
      <c r="H41" s="39">
        <v>45.490067585332376</v>
      </c>
      <c r="I41" s="37">
        <v>72.74116356803124</v>
      </c>
      <c r="J41" s="40"/>
      <c r="K41" s="39">
        <v>123.37393455975922</v>
      </c>
      <c r="L41" s="39">
        <v>55.551364301977351</v>
      </c>
      <c r="M41" s="37">
        <v>86.685100789085027</v>
      </c>
      <c r="N41" s="39"/>
      <c r="O41" s="39">
        <v>133.77206780263433</v>
      </c>
      <c r="P41" s="39">
        <v>63.793668347308738</v>
      </c>
      <c r="Q41" s="37">
        <v>97.487471366233606</v>
      </c>
      <c r="R41" s="39"/>
      <c r="S41" s="39">
        <v>103.36986699887152</v>
      </c>
      <c r="T41" s="39">
        <v>46.936171646513401</v>
      </c>
      <c r="U41" s="37">
        <v>74.33196717000051</v>
      </c>
      <c r="AA41" s="55"/>
    </row>
    <row r="42" spans="1:27" x14ac:dyDescent="0.3">
      <c r="A42" s="29">
        <v>2018</v>
      </c>
      <c r="B42" s="30"/>
      <c r="C42" s="37">
        <v>105.73214364434997</v>
      </c>
      <c r="D42" s="37">
        <v>47.332238210393314</v>
      </c>
      <c r="E42" s="38">
        <v>75.757553014037356</v>
      </c>
      <c r="F42" s="39"/>
      <c r="G42" s="39">
        <v>102.81195732391669</v>
      </c>
      <c r="H42" s="39">
        <v>45.530081899293677</v>
      </c>
      <c r="I42" s="37">
        <v>73.444207098851351</v>
      </c>
      <c r="J42" s="40"/>
      <c r="K42" s="39">
        <v>120.26297311551261</v>
      </c>
      <c r="L42" s="39">
        <v>55.679492941267512</v>
      </c>
      <c r="M42" s="37">
        <v>87.111186557801176</v>
      </c>
      <c r="N42" s="39"/>
      <c r="O42" s="39">
        <v>128.65855159966424</v>
      </c>
      <c r="P42" s="39">
        <v>60.312272553994518</v>
      </c>
      <c r="Q42" s="37">
        <v>93.218409005535577</v>
      </c>
      <c r="R42" s="39"/>
      <c r="S42" s="39">
        <v>96.270793582341213</v>
      </c>
      <c r="T42" s="39">
        <v>45.44088198134596</v>
      </c>
      <c r="U42" s="37">
        <v>70.118018235863488</v>
      </c>
      <c r="AA42" s="55"/>
    </row>
    <row r="43" spans="1:27" x14ac:dyDescent="0.3">
      <c r="A43" s="29">
        <v>2019</v>
      </c>
      <c r="B43" s="30"/>
      <c r="C43" s="37">
        <v>101.28504503818786</v>
      </c>
      <c r="D43" s="37">
        <v>45.75896964751756</v>
      </c>
      <c r="E43" s="38">
        <v>73.162615609643808</v>
      </c>
      <c r="F43" s="39"/>
      <c r="G43" s="39">
        <v>98.903913459152335</v>
      </c>
      <c r="H43" s="39">
        <v>43.787315371165299</v>
      </c>
      <c r="I43" s="37">
        <v>70.611285007239516</v>
      </c>
      <c r="J43" s="803"/>
      <c r="K43" s="39">
        <v>119.02819687480871</v>
      </c>
      <c r="L43" s="39">
        <v>52.825067371068634</v>
      </c>
      <c r="M43" s="37">
        <v>85.000018867251597</v>
      </c>
      <c r="N43" s="39"/>
      <c r="O43" s="39">
        <v>125.3309756002363</v>
      </c>
      <c r="P43" s="39">
        <v>60.963475262496274</v>
      </c>
      <c r="Q43" s="37">
        <v>91.956587228650548</v>
      </c>
      <c r="R43" s="39"/>
      <c r="S43" s="39">
        <v>96.479049160646269</v>
      </c>
      <c r="T43" s="39">
        <v>44.655843029727343</v>
      </c>
      <c r="U43" s="37">
        <v>69.835713425838435</v>
      </c>
      <c r="AA43" s="55"/>
    </row>
    <row r="44" spans="1:27" x14ac:dyDescent="0.3">
      <c r="A44" s="422">
        <v>2020</v>
      </c>
      <c r="B44" s="423"/>
      <c r="C44" s="760">
        <v>110.40424493452979</v>
      </c>
      <c r="D44" s="760">
        <v>48.299588163702907</v>
      </c>
      <c r="E44" s="761">
        <v>78.49343329239943</v>
      </c>
      <c r="F44" s="348"/>
      <c r="G44" s="348">
        <v>106.7759794057414</v>
      </c>
      <c r="H44" s="348">
        <v>46.070906860092634</v>
      </c>
      <c r="I44" s="760">
        <v>75.615340542024512</v>
      </c>
      <c r="J44" s="351"/>
      <c r="K44" s="348">
        <v>124.92032881485005</v>
      </c>
      <c r="L44" s="348">
        <v>59.177741010828825</v>
      </c>
      <c r="M44" s="760">
        <v>91.12968963026016</v>
      </c>
      <c r="N44" s="348"/>
      <c r="O44" s="348">
        <v>139.30000000000001</v>
      </c>
      <c r="P44" s="348">
        <v>63.8</v>
      </c>
      <c r="Q44" s="760">
        <v>100.2</v>
      </c>
      <c r="R44" s="348"/>
      <c r="S44" s="348">
        <v>104.4</v>
      </c>
      <c r="T44" s="348">
        <v>46.2</v>
      </c>
      <c r="U44" s="760">
        <v>74.4833974759282</v>
      </c>
      <c r="AA44" s="55"/>
    </row>
    <row r="45" spans="1:27" x14ac:dyDescent="0.3">
      <c r="A45" s="422">
        <v>2021</v>
      </c>
      <c r="B45" s="423"/>
      <c r="C45" s="760">
        <v>113.00334511839495</v>
      </c>
      <c r="D45" s="760">
        <v>49.747970944669717</v>
      </c>
      <c r="E45" s="761">
        <v>80.456782975523424</v>
      </c>
      <c r="F45" s="348"/>
      <c r="G45" s="348">
        <v>109.61489638872388</v>
      </c>
      <c r="H45" s="348">
        <v>47.430791143015647</v>
      </c>
      <c r="I45" s="760">
        <v>77.641191323940035</v>
      </c>
      <c r="J45" s="351"/>
      <c r="K45" s="348">
        <v>131.10408056857619</v>
      </c>
      <c r="L45" s="348">
        <v>61.039580570704331</v>
      </c>
      <c r="M45" s="760">
        <v>95.096039092916513</v>
      </c>
      <c r="N45" s="348"/>
      <c r="O45" s="348">
        <v>141.70502302459431</v>
      </c>
      <c r="P45" s="348">
        <v>66.795852755866022</v>
      </c>
      <c r="Q45" s="760">
        <v>102.80791203506502</v>
      </c>
      <c r="R45" s="348"/>
      <c r="S45" s="348">
        <v>93.055654052211366</v>
      </c>
      <c r="T45" s="348">
        <v>44.873574122896223</v>
      </c>
      <c r="U45" s="760">
        <v>68.456503853650304</v>
      </c>
      <c r="AA45" s="55"/>
    </row>
    <row r="47" spans="1:27" s="200" customFormat="1" x14ac:dyDescent="0.35">
      <c r="A47" s="255" t="s">
        <v>53</v>
      </c>
      <c r="B47" s="253" t="s">
        <v>1138</v>
      </c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</row>
    <row r="48" spans="1:27" s="200" customFormat="1" x14ac:dyDescent="0.35">
      <c r="A48" s="254"/>
      <c r="B48" s="253" t="s">
        <v>1082</v>
      </c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</row>
    <row r="49" spans="1:21" s="200" customFormat="1" x14ac:dyDescent="0.35">
      <c r="A49" s="509" t="s">
        <v>1250</v>
      </c>
      <c r="B49" s="200" t="s">
        <v>1251</v>
      </c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</row>
    <row r="50" spans="1:21" s="200" customFormat="1" x14ac:dyDescent="0.35">
      <c r="A50" s="255" t="s">
        <v>17</v>
      </c>
      <c r="B50" s="253" t="s">
        <v>1106</v>
      </c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</row>
    <row r="51" spans="1:21" s="200" customFormat="1" x14ac:dyDescent="0.35">
      <c r="A51" s="254"/>
      <c r="B51" s="253" t="s">
        <v>1104</v>
      </c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</row>
    <row r="52" spans="1:21" s="200" customFormat="1" x14ac:dyDescent="0.35">
      <c r="A52" s="254"/>
      <c r="B52" s="253" t="s">
        <v>1105</v>
      </c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</row>
  </sheetData>
  <sortState xmlns:xlrd2="http://schemas.microsoft.com/office/spreadsheetml/2017/richdata2" ref="Z17:AA29">
    <sortCondition ref="Z16:Z28"/>
  </sortState>
  <mergeCells count="5">
    <mergeCell ref="S3:U3"/>
    <mergeCell ref="C3:E3"/>
    <mergeCell ref="G3:I3"/>
    <mergeCell ref="K3:M3"/>
    <mergeCell ref="O3:Q3"/>
  </mergeCells>
  <hyperlinks>
    <hyperlink ref="A2" location="'CHAPTER 1'!A1" display="Back to Table of Contents" xr:uid="{00000000-0004-0000-0A00-000001000000}"/>
  </hyperlinks>
  <pageMargins left="0.7" right="0.7" top="0.75" bottom="0.75" header="0.3" footer="0.3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3">
    <tabColor theme="7" tint="0.39997558519241921"/>
    <pageSetUpPr fitToPage="1"/>
  </sheetPr>
  <dimension ref="A1:X50"/>
  <sheetViews>
    <sheetView showGridLines="0" zoomScaleNormal="100" workbookViewId="0">
      <pane ySplit="4" topLeftCell="A20" activePane="bottomLeft" state="frozen"/>
      <selection activeCell="K18" sqref="K18"/>
      <selection pane="bottomLeft" activeCell="H52" sqref="H52"/>
    </sheetView>
  </sheetViews>
  <sheetFormatPr defaultColWidth="9.140625" defaultRowHeight="15" x14ac:dyDescent="0.3"/>
  <cols>
    <col min="1" max="1" width="15" style="1" customWidth="1"/>
    <col min="2" max="2" width="3.5703125" style="1" customWidth="1"/>
    <col min="3" max="5" width="9.140625" style="1"/>
    <col min="6" max="6" width="4.7109375" style="1" customWidth="1"/>
    <col min="7" max="9" width="9.140625" style="1"/>
    <col min="10" max="10" width="3.85546875" style="1" customWidth="1"/>
    <col min="11" max="13" width="9.140625" style="1"/>
    <col min="14" max="14" width="4.7109375" style="1" customWidth="1"/>
    <col min="15" max="17" width="9.140625" style="1"/>
    <col min="18" max="18" width="4" style="1" customWidth="1"/>
    <col min="19" max="16384" width="9.140625" style="1"/>
  </cols>
  <sheetData>
    <row r="1" spans="1:23" s="14" customFormat="1" ht="18" x14ac:dyDescent="0.35">
      <c r="A1" s="12" t="s">
        <v>1159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3">
      <c r="A2" s="204" t="s">
        <v>869</v>
      </c>
      <c r="C2" s="17"/>
      <c r="U2" s="17"/>
    </row>
    <row r="3" spans="1:23" x14ac:dyDescent="0.3">
      <c r="A3" s="18"/>
      <c r="B3" s="18"/>
      <c r="C3" s="1126" t="s">
        <v>50</v>
      </c>
      <c r="D3" s="1126"/>
      <c r="E3" s="1126"/>
      <c r="F3" s="18"/>
      <c r="G3" s="1126" t="s">
        <v>18</v>
      </c>
      <c r="H3" s="1126"/>
      <c r="I3" s="1126"/>
      <c r="J3" s="18"/>
      <c r="K3" s="1126" t="s">
        <v>19</v>
      </c>
      <c r="L3" s="1126"/>
      <c r="M3" s="1126"/>
      <c r="N3" s="18"/>
      <c r="O3" s="1126" t="s">
        <v>20</v>
      </c>
      <c r="P3" s="1126"/>
      <c r="Q3" s="1126"/>
      <c r="R3" s="18"/>
      <c r="S3" s="1126" t="s">
        <v>25</v>
      </c>
      <c r="T3" s="1126"/>
      <c r="U3" s="1126"/>
    </row>
    <row r="4" spans="1:23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3" x14ac:dyDescent="0.3">
      <c r="A5" s="24">
        <v>1971</v>
      </c>
      <c r="B5" s="25"/>
      <c r="C5" s="56" t="s">
        <v>54</v>
      </c>
      <c r="D5" s="56" t="s">
        <v>54</v>
      </c>
      <c r="E5" s="57" t="s">
        <v>54</v>
      </c>
      <c r="F5" s="28"/>
      <c r="G5" s="28">
        <v>632.26340000000005</v>
      </c>
      <c r="H5" s="28">
        <v>316.25189999999998</v>
      </c>
      <c r="I5" s="26">
        <v>442.31259999999997</v>
      </c>
      <c r="J5" s="28"/>
      <c r="K5" s="28">
        <v>724.00570000000005</v>
      </c>
      <c r="L5" s="28">
        <v>362.71809999999999</v>
      </c>
      <c r="M5" s="26">
        <v>508.20269999999999</v>
      </c>
      <c r="N5" s="28"/>
      <c r="O5" s="28">
        <v>779.37030000000004</v>
      </c>
      <c r="P5" s="28">
        <v>417.65050000000002</v>
      </c>
      <c r="Q5" s="26">
        <v>560.54399999999998</v>
      </c>
      <c r="R5" s="28"/>
      <c r="S5" s="58" t="s">
        <v>54</v>
      </c>
      <c r="T5" s="58" t="s">
        <v>54</v>
      </c>
      <c r="U5" s="56" t="s">
        <v>54</v>
      </c>
    </row>
    <row r="6" spans="1:23" x14ac:dyDescent="0.3">
      <c r="A6" s="29">
        <v>1973</v>
      </c>
      <c r="B6" s="30"/>
      <c r="C6" s="59" t="s">
        <v>54</v>
      </c>
      <c r="D6" s="59" t="s">
        <v>54</v>
      </c>
      <c r="E6" s="60" t="s">
        <v>54</v>
      </c>
      <c r="F6" s="33"/>
      <c r="G6" s="33">
        <v>651.55930000000001</v>
      </c>
      <c r="H6" s="33">
        <v>330.59719999999999</v>
      </c>
      <c r="I6" s="31">
        <v>458.63119999999998</v>
      </c>
      <c r="J6" s="33"/>
      <c r="K6" s="33">
        <v>738.55110000000002</v>
      </c>
      <c r="L6" s="33">
        <v>366.89490000000001</v>
      </c>
      <c r="M6" s="31">
        <v>516.05470000000003</v>
      </c>
      <c r="N6" s="33"/>
      <c r="O6" s="33">
        <v>817.89480000000003</v>
      </c>
      <c r="P6" s="33">
        <v>440.0806</v>
      </c>
      <c r="Q6" s="31">
        <v>589.57929999999999</v>
      </c>
      <c r="R6" s="33"/>
      <c r="S6" s="61" t="s">
        <v>54</v>
      </c>
      <c r="T6" s="61" t="s">
        <v>54</v>
      </c>
      <c r="U6" s="59" t="s">
        <v>54</v>
      </c>
    </row>
    <row r="7" spans="1:23" x14ac:dyDescent="0.3">
      <c r="A7" s="29">
        <v>1975</v>
      </c>
      <c r="B7" s="30"/>
      <c r="C7" s="31">
        <v>668.06100000000004</v>
      </c>
      <c r="D7" s="31">
        <v>336.70690000000002</v>
      </c>
      <c r="E7" s="32">
        <v>469.09480000000002</v>
      </c>
      <c r="F7" s="33"/>
      <c r="G7" s="33">
        <v>648.32010000000002</v>
      </c>
      <c r="H7" s="33">
        <v>325.90170000000001</v>
      </c>
      <c r="I7" s="31">
        <v>454.92140000000001</v>
      </c>
      <c r="J7" s="33"/>
      <c r="K7" s="33">
        <v>748.10109999999997</v>
      </c>
      <c r="L7" s="33">
        <v>362.70389999999998</v>
      </c>
      <c r="M7" s="31">
        <v>517.39430000000004</v>
      </c>
      <c r="N7" s="33"/>
      <c r="O7" s="33">
        <v>782.79079999999999</v>
      </c>
      <c r="P7" s="33">
        <v>409.15960000000001</v>
      </c>
      <c r="Q7" s="31">
        <v>555.18600000000004</v>
      </c>
      <c r="R7" s="33"/>
      <c r="S7" s="33">
        <v>785.827</v>
      </c>
      <c r="T7" s="33">
        <v>408.4939</v>
      </c>
      <c r="U7" s="31">
        <v>563.39229999999998</v>
      </c>
    </row>
    <row r="8" spans="1:23" x14ac:dyDescent="0.3">
      <c r="A8" s="29">
        <v>1977</v>
      </c>
      <c r="B8" s="30"/>
      <c r="C8" s="31">
        <v>660.25440000000003</v>
      </c>
      <c r="D8" s="31">
        <v>333.48250000000002</v>
      </c>
      <c r="E8" s="32">
        <v>464.55619999999999</v>
      </c>
      <c r="F8" s="33"/>
      <c r="G8" s="33">
        <v>640.22220000000004</v>
      </c>
      <c r="H8" s="33">
        <v>321.81760000000003</v>
      </c>
      <c r="I8" s="31">
        <v>449.75659999999999</v>
      </c>
      <c r="J8" s="33"/>
      <c r="K8" s="33">
        <v>727.93830000000003</v>
      </c>
      <c r="L8" s="33">
        <v>348.57740000000001</v>
      </c>
      <c r="M8" s="31">
        <v>502.06439999999998</v>
      </c>
      <c r="N8" s="33"/>
      <c r="O8" s="33">
        <v>765.4769</v>
      </c>
      <c r="P8" s="33">
        <v>414.40780000000001</v>
      </c>
      <c r="Q8" s="31">
        <v>552.96220000000005</v>
      </c>
      <c r="R8" s="33"/>
      <c r="S8" s="33">
        <v>855.54809999999998</v>
      </c>
      <c r="T8" s="33">
        <v>427.91820000000001</v>
      </c>
      <c r="U8" s="31">
        <v>598.93389999999999</v>
      </c>
    </row>
    <row r="9" spans="1:23" x14ac:dyDescent="0.3">
      <c r="A9" s="29">
        <v>1979</v>
      </c>
      <c r="B9" s="30"/>
      <c r="C9" s="31">
        <v>647.35360000000003</v>
      </c>
      <c r="D9" s="31">
        <v>314.08350000000002</v>
      </c>
      <c r="E9" s="32">
        <v>447.74759999999998</v>
      </c>
      <c r="F9" s="33"/>
      <c r="G9" s="33">
        <v>629.226</v>
      </c>
      <c r="H9" s="33">
        <v>304.97609999999997</v>
      </c>
      <c r="I9" s="31">
        <v>435.62490000000003</v>
      </c>
      <c r="J9" s="33"/>
      <c r="K9" s="33">
        <v>693.30460000000005</v>
      </c>
      <c r="L9" s="33">
        <v>322.78129999999999</v>
      </c>
      <c r="M9" s="31">
        <v>470.13810000000001</v>
      </c>
      <c r="N9" s="33"/>
      <c r="O9" s="33">
        <v>758.97059999999999</v>
      </c>
      <c r="P9" s="33">
        <v>374.48430000000002</v>
      </c>
      <c r="Q9" s="31">
        <v>522.47609999999997</v>
      </c>
      <c r="R9" s="33"/>
      <c r="S9" s="33">
        <v>799.5095</v>
      </c>
      <c r="T9" s="33">
        <v>393.91030000000001</v>
      </c>
      <c r="U9" s="31">
        <v>558.89970000000005</v>
      </c>
    </row>
    <row r="10" spans="1:23" x14ac:dyDescent="0.3">
      <c r="A10" s="29">
        <v>1981</v>
      </c>
      <c r="B10" s="30"/>
      <c r="C10" s="31">
        <v>626.42439999999999</v>
      </c>
      <c r="D10" s="31">
        <v>309.60789999999997</v>
      </c>
      <c r="E10" s="32">
        <v>437.06360000000001</v>
      </c>
      <c r="F10" s="33"/>
      <c r="G10" s="33">
        <v>611.18619999999999</v>
      </c>
      <c r="H10" s="33">
        <v>300.6712</v>
      </c>
      <c r="I10" s="31">
        <v>425.85300000000001</v>
      </c>
      <c r="J10" s="33"/>
      <c r="K10" s="33">
        <v>663.89020000000005</v>
      </c>
      <c r="L10" s="33">
        <v>318.85509999999999</v>
      </c>
      <c r="M10" s="31">
        <v>456.45179999999999</v>
      </c>
      <c r="N10" s="33"/>
      <c r="O10" s="33">
        <v>721.85199999999998</v>
      </c>
      <c r="P10" s="33">
        <v>373.70389999999998</v>
      </c>
      <c r="Q10" s="31">
        <v>511.11360000000002</v>
      </c>
      <c r="R10" s="33"/>
      <c r="S10" s="33">
        <v>747.22789999999998</v>
      </c>
      <c r="T10" s="33">
        <v>366.92419999999998</v>
      </c>
      <c r="U10" s="31">
        <v>521.66420000000005</v>
      </c>
    </row>
    <row r="11" spans="1:23" x14ac:dyDescent="0.3">
      <c r="A11" s="29">
        <v>1983</v>
      </c>
      <c r="B11" s="30"/>
      <c r="C11" s="31">
        <v>620.072</v>
      </c>
      <c r="D11" s="31">
        <v>305.4008</v>
      </c>
      <c r="E11" s="32">
        <v>432.12540000000001</v>
      </c>
      <c r="F11" s="33"/>
      <c r="G11" s="33">
        <v>603.89700000000005</v>
      </c>
      <c r="H11" s="33">
        <v>297.25689999999997</v>
      </c>
      <c r="I11" s="31">
        <v>421.1155</v>
      </c>
      <c r="J11" s="33"/>
      <c r="K11" s="33">
        <v>674.62919999999997</v>
      </c>
      <c r="L11" s="33">
        <v>314.50130000000001</v>
      </c>
      <c r="M11" s="31">
        <v>458.38920000000002</v>
      </c>
      <c r="N11" s="33"/>
      <c r="O11" s="33">
        <v>720.44569999999999</v>
      </c>
      <c r="P11" s="33">
        <v>363.77229999999997</v>
      </c>
      <c r="Q11" s="31">
        <v>503.48809999999997</v>
      </c>
      <c r="R11" s="33"/>
      <c r="S11" s="33">
        <v>721.56759999999997</v>
      </c>
      <c r="T11" s="33">
        <v>355.02839999999998</v>
      </c>
      <c r="U11" s="31">
        <v>503.69380000000001</v>
      </c>
    </row>
    <row r="12" spans="1:23" x14ac:dyDescent="0.3">
      <c r="A12" s="29">
        <v>1985</v>
      </c>
      <c r="B12" s="30"/>
      <c r="C12" s="31">
        <v>624.49009999999998</v>
      </c>
      <c r="D12" s="31">
        <v>316.27940000000001</v>
      </c>
      <c r="E12" s="32">
        <v>440.66239999999999</v>
      </c>
      <c r="F12" s="33"/>
      <c r="G12" s="33">
        <v>611.11410000000001</v>
      </c>
      <c r="H12" s="33">
        <v>307.71260000000001</v>
      </c>
      <c r="I12" s="31">
        <v>430.50569999999999</v>
      </c>
      <c r="J12" s="33"/>
      <c r="K12" s="33">
        <v>676.37239999999997</v>
      </c>
      <c r="L12" s="33">
        <v>328.37869999999998</v>
      </c>
      <c r="M12" s="31">
        <v>467.39319999999998</v>
      </c>
      <c r="N12" s="33"/>
      <c r="O12" s="33">
        <v>712.69780000000003</v>
      </c>
      <c r="P12" s="33">
        <v>378.2321</v>
      </c>
      <c r="Q12" s="31">
        <v>509.32420000000002</v>
      </c>
      <c r="R12" s="33"/>
      <c r="S12" s="33">
        <v>675.23540000000003</v>
      </c>
      <c r="T12" s="33">
        <v>359.73230000000001</v>
      </c>
      <c r="U12" s="31">
        <v>489.62889999999999</v>
      </c>
    </row>
    <row r="13" spans="1:23" x14ac:dyDescent="0.3">
      <c r="A13" s="29">
        <v>1987</v>
      </c>
      <c r="B13" s="30"/>
      <c r="C13" s="31">
        <v>581.45519999999999</v>
      </c>
      <c r="D13" s="31">
        <v>295.14580000000001</v>
      </c>
      <c r="E13" s="32">
        <v>411.25569999999999</v>
      </c>
      <c r="F13" s="33"/>
      <c r="G13" s="33">
        <v>566.6395</v>
      </c>
      <c r="H13" s="33">
        <v>286.09809999999999</v>
      </c>
      <c r="I13" s="31">
        <v>400.36279999999999</v>
      </c>
      <c r="J13" s="33"/>
      <c r="K13" s="33">
        <v>614.95669999999996</v>
      </c>
      <c r="L13" s="33">
        <v>303.65249999999997</v>
      </c>
      <c r="M13" s="31">
        <v>428.52879999999999</v>
      </c>
      <c r="N13" s="33"/>
      <c r="O13" s="33">
        <v>696.0838</v>
      </c>
      <c r="P13" s="33">
        <v>365.91640000000001</v>
      </c>
      <c r="Q13" s="31">
        <v>494.42290000000003</v>
      </c>
      <c r="R13" s="33"/>
      <c r="S13" s="33">
        <v>637.36649999999997</v>
      </c>
      <c r="T13" s="33">
        <v>333.6891</v>
      </c>
      <c r="U13" s="31">
        <v>457.54390000000001</v>
      </c>
    </row>
    <row r="14" spans="1:23" x14ac:dyDescent="0.3">
      <c r="A14" s="29">
        <v>1989</v>
      </c>
      <c r="B14" s="30"/>
      <c r="C14" s="31">
        <v>552.04110000000003</v>
      </c>
      <c r="D14" s="31">
        <v>287.49090000000001</v>
      </c>
      <c r="E14" s="32">
        <v>394.66879999999998</v>
      </c>
      <c r="F14" s="33"/>
      <c r="G14" s="33">
        <v>536.55769999999995</v>
      </c>
      <c r="H14" s="33">
        <v>277.8279</v>
      </c>
      <c r="I14" s="31">
        <v>383.01740000000001</v>
      </c>
      <c r="J14" s="33"/>
      <c r="K14" s="33">
        <v>587.41129999999998</v>
      </c>
      <c r="L14" s="33">
        <v>302.65750000000003</v>
      </c>
      <c r="M14" s="31">
        <v>417.87639999999999</v>
      </c>
      <c r="N14" s="33"/>
      <c r="O14" s="33">
        <v>665.27059999999994</v>
      </c>
      <c r="P14" s="33">
        <v>359.5985</v>
      </c>
      <c r="Q14" s="31">
        <v>479.22030000000001</v>
      </c>
      <c r="R14" s="33"/>
      <c r="S14" s="33">
        <v>627.83870000000002</v>
      </c>
      <c r="T14" s="33">
        <v>327.20249999999999</v>
      </c>
      <c r="U14" s="31">
        <v>447.50720000000001</v>
      </c>
    </row>
    <row r="15" spans="1:23" x14ac:dyDescent="0.3">
      <c r="A15" s="29">
        <v>1991</v>
      </c>
      <c r="B15" s="30"/>
      <c r="C15" s="31">
        <v>532.27530000000002</v>
      </c>
      <c r="D15" s="31">
        <v>280.05020000000002</v>
      </c>
      <c r="E15" s="32">
        <v>382.4289</v>
      </c>
      <c r="F15" s="33"/>
      <c r="G15" s="33">
        <v>521.54089999999997</v>
      </c>
      <c r="H15" s="33">
        <v>273.46280000000002</v>
      </c>
      <c r="I15" s="31">
        <v>374.3494</v>
      </c>
      <c r="J15" s="33"/>
      <c r="K15" s="33">
        <v>563.40350000000001</v>
      </c>
      <c r="L15" s="33">
        <v>290.67329999999998</v>
      </c>
      <c r="M15" s="31">
        <v>402.44209999999998</v>
      </c>
      <c r="N15" s="33"/>
      <c r="O15" s="33">
        <v>607.75149999999996</v>
      </c>
      <c r="P15" s="33">
        <v>331.08620000000002</v>
      </c>
      <c r="Q15" s="31">
        <v>440.4341</v>
      </c>
      <c r="R15" s="33"/>
      <c r="S15" s="33">
        <v>574.10659999999996</v>
      </c>
      <c r="T15" s="33">
        <v>296.52289999999999</v>
      </c>
      <c r="U15" s="31">
        <v>409.07960000000003</v>
      </c>
    </row>
    <row r="16" spans="1:23" x14ac:dyDescent="0.3">
      <c r="A16" s="29">
        <v>1993</v>
      </c>
      <c r="B16" s="30"/>
      <c r="C16" s="31">
        <v>510.4049</v>
      </c>
      <c r="D16" s="31">
        <v>269.01170000000002</v>
      </c>
      <c r="E16" s="32">
        <v>367.76069999999999</v>
      </c>
      <c r="F16" s="33"/>
      <c r="G16" s="33">
        <v>498.0462</v>
      </c>
      <c r="H16" s="33">
        <v>260.43470000000002</v>
      </c>
      <c r="I16" s="31">
        <v>357.68770000000001</v>
      </c>
      <c r="J16" s="33"/>
      <c r="K16" s="33">
        <v>547.52110000000005</v>
      </c>
      <c r="L16" s="33">
        <v>290.5532</v>
      </c>
      <c r="M16" s="31">
        <v>396.33609999999999</v>
      </c>
      <c r="N16" s="33"/>
      <c r="O16" s="33">
        <v>599.18510000000003</v>
      </c>
      <c r="P16" s="33">
        <v>331.08339999999998</v>
      </c>
      <c r="Q16" s="31">
        <v>439.24489999999997</v>
      </c>
      <c r="R16" s="33"/>
      <c r="S16" s="33">
        <v>551.60440000000006</v>
      </c>
      <c r="T16" s="33">
        <v>294.14550000000003</v>
      </c>
      <c r="U16" s="31">
        <v>399.88929999999999</v>
      </c>
    </row>
    <row r="17" spans="1:21" x14ac:dyDescent="0.3">
      <c r="A17" s="29">
        <v>1994</v>
      </c>
      <c r="B17" s="30"/>
      <c r="C17" s="31">
        <v>468.76987146073185</v>
      </c>
      <c r="D17" s="31">
        <v>246.69054655258023</v>
      </c>
      <c r="E17" s="32">
        <v>337.6660514604161</v>
      </c>
      <c r="F17" s="33"/>
      <c r="G17" s="33">
        <v>458.18007069556336</v>
      </c>
      <c r="H17" s="33">
        <v>239.79755188211755</v>
      </c>
      <c r="I17" s="31">
        <v>329.43177828283615</v>
      </c>
      <c r="J17" s="33"/>
      <c r="K17" s="33">
        <v>490.37773449278615</v>
      </c>
      <c r="L17" s="33">
        <v>254.09928237763771</v>
      </c>
      <c r="M17" s="31">
        <v>351.09816594542161</v>
      </c>
      <c r="N17" s="33"/>
      <c r="O17" s="33">
        <v>550.77716257404848</v>
      </c>
      <c r="P17" s="33">
        <v>297.60610042705292</v>
      </c>
      <c r="Q17" s="31">
        <v>398.47585210562272</v>
      </c>
      <c r="R17" s="33"/>
      <c r="S17" s="33">
        <v>538.91434062748942</v>
      </c>
      <c r="T17" s="33">
        <v>301.43325910910221</v>
      </c>
      <c r="U17" s="31">
        <v>396.6423125430394</v>
      </c>
    </row>
    <row r="18" spans="1:21" x14ac:dyDescent="0.3">
      <c r="A18" s="29">
        <v>1995</v>
      </c>
      <c r="B18" s="30"/>
      <c r="C18" s="31">
        <v>457.72610398171508</v>
      </c>
      <c r="D18" s="31">
        <v>238.33966634588026</v>
      </c>
      <c r="E18" s="32">
        <v>328.28195839657678</v>
      </c>
      <c r="F18" s="33"/>
      <c r="G18" s="33">
        <v>447.45331430399858</v>
      </c>
      <c r="H18" s="33">
        <v>230.81331049799934</v>
      </c>
      <c r="I18" s="31">
        <v>319.83012145348982</v>
      </c>
      <c r="J18" s="33"/>
      <c r="K18" s="33">
        <v>489.16003918121027</v>
      </c>
      <c r="L18" s="33">
        <v>252.05726011552957</v>
      </c>
      <c r="M18" s="31">
        <v>349.24939798610188</v>
      </c>
      <c r="N18" s="33"/>
      <c r="O18" s="33">
        <v>530.9695109761999</v>
      </c>
      <c r="P18" s="33">
        <v>291.14182555632175</v>
      </c>
      <c r="Q18" s="31">
        <v>386.63960359441921</v>
      </c>
      <c r="R18" s="33"/>
      <c r="S18" s="33">
        <v>526.54363022467578</v>
      </c>
      <c r="T18" s="33">
        <v>289.4265350767721</v>
      </c>
      <c r="U18" s="31">
        <v>382.53321026114867</v>
      </c>
    </row>
    <row r="19" spans="1:21" x14ac:dyDescent="0.3">
      <c r="A19" s="29">
        <v>1996</v>
      </c>
      <c r="B19" s="30"/>
      <c r="C19" s="31">
        <v>442.22783115240514</v>
      </c>
      <c r="D19" s="31">
        <v>230.37334184130884</v>
      </c>
      <c r="E19" s="32">
        <v>317.39917591150424</v>
      </c>
      <c r="F19" s="33"/>
      <c r="G19" s="33">
        <v>431.8769820818348</v>
      </c>
      <c r="H19" s="33">
        <v>223.6394102655843</v>
      </c>
      <c r="I19" s="31">
        <v>309.34183205465763</v>
      </c>
      <c r="J19" s="33"/>
      <c r="K19" s="33">
        <v>465.06054132132084</v>
      </c>
      <c r="L19" s="33">
        <v>246.4815598566941</v>
      </c>
      <c r="M19" s="31">
        <v>337.12056669693959</v>
      </c>
      <c r="N19" s="33"/>
      <c r="O19" s="33">
        <v>528.73394904110717</v>
      </c>
      <c r="P19" s="33">
        <v>277.97095510175944</v>
      </c>
      <c r="Q19" s="31">
        <v>377.29477853203895</v>
      </c>
      <c r="R19" s="33"/>
      <c r="S19" s="33">
        <v>489.10522893737925</v>
      </c>
      <c r="T19" s="33">
        <v>270.48600415658473</v>
      </c>
      <c r="U19" s="31">
        <v>358.299850531836</v>
      </c>
    </row>
    <row r="20" spans="1:21" x14ac:dyDescent="0.3">
      <c r="A20" s="29">
        <v>1997</v>
      </c>
      <c r="B20" s="30"/>
      <c r="C20" s="31">
        <v>417.06686794509767</v>
      </c>
      <c r="D20" s="31">
        <v>218.31341321628005</v>
      </c>
      <c r="E20" s="32">
        <v>300.18528704316026</v>
      </c>
      <c r="F20" s="33"/>
      <c r="G20" s="33">
        <v>407.00356723632143</v>
      </c>
      <c r="H20" s="33">
        <v>211.68806534385726</v>
      </c>
      <c r="I20" s="31">
        <v>292.35852310706264</v>
      </c>
      <c r="J20" s="33"/>
      <c r="K20" s="33">
        <v>446.64089589418575</v>
      </c>
      <c r="L20" s="33">
        <v>224.56837886941904</v>
      </c>
      <c r="M20" s="31">
        <v>314.83399167491734</v>
      </c>
      <c r="N20" s="33"/>
      <c r="O20" s="33">
        <v>489.06544560735153</v>
      </c>
      <c r="P20" s="33">
        <v>272.28483336005883</v>
      </c>
      <c r="Q20" s="31">
        <v>359.08183729455413</v>
      </c>
      <c r="R20" s="33"/>
      <c r="S20" s="33">
        <v>482.40581357372923</v>
      </c>
      <c r="T20" s="33">
        <v>252.92121053508066</v>
      </c>
      <c r="U20" s="31">
        <v>346.23859512772896</v>
      </c>
    </row>
    <row r="21" spans="1:21" x14ac:dyDescent="0.3">
      <c r="A21" s="29">
        <v>1998</v>
      </c>
      <c r="B21" s="30"/>
      <c r="C21" s="31">
        <v>402.27014103068768</v>
      </c>
      <c r="D21" s="31">
        <v>212.20522090780838</v>
      </c>
      <c r="E21" s="32">
        <v>290.75179515944757</v>
      </c>
      <c r="F21" s="33"/>
      <c r="G21" s="33">
        <v>394.0107808573859</v>
      </c>
      <c r="H21" s="33">
        <v>206.69072700922885</v>
      </c>
      <c r="I21" s="31">
        <v>284.20044034262241</v>
      </c>
      <c r="J21" s="33"/>
      <c r="K21" s="33">
        <v>418.2366758402768</v>
      </c>
      <c r="L21" s="33">
        <v>216.74833394903845</v>
      </c>
      <c r="M21" s="31">
        <v>299.98311042503713</v>
      </c>
      <c r="N21" s="33"/>
      <c r="O21" s="33">
        <v>464.69008767895758</v>
      </c>
      <c r="P21" s="33">
        <v>256.66671024291298</v>
      </c>
      <c r="Q21" s="31">
        <v>340.98335407787931</v>
      </c>
      <c r="R21" s="33"/>
      <c r="S21" s="33">
        <v>463.98558293748295</v>
      </c>
      <c r="T21" s="33">
        <v>244.66095406981049</v>
      </c>
      <c r="U21" s="31">
        <v>333.9590834035015</v>
      </c>
    </row>
    <row r="22" spans="1:21" x14ac:dyDescent="0.3">
      <c r="A22" s="29">
        <v>1999</v>
      </c>
      <c r="B22" s="30"/>
      <c r="C22" s="31">
        <v>383.39081353553235</v>
      </c>
      <c r="D22" s="31">
        <v>199.96053505530483</v>
      </c>
      <c r="E22" s="32">
        <v>276.13984677219332</v>
      </c>
      <c r="F22" s="33"/>
      <c r="G22" s="33">
        <v>372.09915837678761</v>
      </c>
      <c r="H22" s="33">
        <v>193.0183840826621</v>
      </c>
      <c r="I22" s="31">
        <v>267.48303986052593</v>
      </c>
      <c r="J22" s="33"/>
      <c r="K22" s="33">
        <v>417.86956691897808</v>
      </c>
      <c r="L22" s="33">
        <v>212.12083229466003</v>
      </c>
      <c r="M22" s="31">
        <v>298.68134130411141</v>
      </c>
      <c r="N22" s="33"/>
      <c r="O22" s="33">
        <v>464.05075860022248</v>
      </c>
      <c r="P22" s="33">
        <v>251.94975085216612</v>
      </c>
      <c r="Q22" s="31">
        <v>337.83308361171481</v>
      </c>
      <c r="R22" s="33"/>
      <c r="S22" s="33">
        <v>446.4378953029406</v>
      </c>
      <c r="T22" s="33">
        <v>239.44862297581929</v>
      </c>
      <c r="U22" s="31">
        <v>323.40007847766827</v>
      </c>
    </row>
    <row r="23" spans="1:21" x14ac:dyDescent="0.3">
      <c r="A23" s="29">
        <v>2000</v>
      </c>
      <c r="B23" s="30"/>
      <c r="C23" s="31">
        <v>360.54285536656192</v>
      </c>
      <c r="D23" s="31">
        <v>186.28790459296511</v>
      </c>
      <c r="E23" s="32">
        <v>258.59014694767262</v>
      </c>
      <c r="F23" s="33"/>
      <c r="G23" s="33">
        <v>351.97453710094294</v>
      </c>
      <c r="H23" s="33">
        <v>179.64802786197009</v>
      </c>
      <c r="I23" s="31">
        <v>251.29090503493026</v>
      </c>
      <c r="J23" s="33"/>
      <c r="K23" s="33">
        <v>388.72781012423548</v>
      </c>
      <c r="L23" s="33">
        <v>205.08636506167397</v>
      </c>
      <c r="M23" s="31">
        <v>281.44273087345709</v>
      </c>
      <c r="N23" s="33"/>
      <c r="O23" s="33">
        <v>419.64278846951976</v>
      </c>
      <c r="P23" s="33">
        <v>233.7784785091728</v>
      </c>
      <c r="Q23" s="31">
        <v>309.95471345004188</v>
      </c>
      <c r="R23" s="33"/>
      <c r="S23" s="33">
        <v>407.01700675467708</v>
      </c>
      <c r="T23" s="33">
        <v>214.85695990396368</v>
      </c>
      <c r="U23" s="31">
        <v>292.36798361693468</v>
      </c>
    </row>
    <row r="24" spans="1:21" x14ac:dyDescent="0.3">
      <c r="A24" s="29">
        <v>2001</v>
      </c>
      <c r="B24" s="30"/>
      <c r="C24" s="31">
        <v>348.28623209600528</v>
      </c>
      <c r="D24" s="31">
        <v>181.31879598168925</v>
      </c>
      <c r="E24" s="32">
        <v>250.70207910856016</v>
      </c>
      <c r="F24" s="33"/>
      <c r="G24" s="33">
        <v>340.44648977581733</v>
      </c>
      <c r="H24" s="33">
        <v>174.91890427264147</v>
      </c>
      <c r="I24" s="31">
        <v>243.82931728729903</v>
      </c>
      <c r="J24" s="33"/>
      <c r="K24" s="33">
        <v>377.74558520824758</v>
      </c>
      <c r="L24" s="33">
        <v>201.24366051344001</v>
      </c>
      <c r="M24" s="31">
        <v>275.46862021052283</v>
      </c>
      <c r="N24" s="33"/>
      <c r="O24" s="33">
        <v>399.01883385988475</v>
      </c>
      <c r="P24" s="33">
        <v>223.5299525053463</v>
      </c>
      <c r="Q24" s="31">
        <v>295.00435282415151</v>
      </c>
      <c r="R24" s="33"/>
      <c r="S24" s="33">
        <v>386.56393234506152</v>
      </c>
      <c r="T24" s="33">
        <v>210.96743354736384</v>
      </c>
      <c r="U24" s="31">
        <v>281.99559466223377</v>
      </c>
    </row>
    <row r="25" spans="1:21" x14ac:dyDescent="0.3">
      <c r="A25" s="29">
        <v>2002</v>
      </c>
      <c r="B25" s="30"/>
      <c r="C25" s="31">
        <v>334.99682650192403</v>
      </c>
      <c r="D25" s="31">
        <v>175.04829908455756</v>
      </c>
      <c r="E25" s="32">
        <v>241.33561357720592</v>
      </c>
      <c r="F25" s="33"/>
      <c r="G25" s="33">
        <v>327.68210758456337</v>
      </c>
      <c r="H25" s="33">
        <v>168.85886914720888</v>
      </c>
      <c r="I25" s="31">
        <v>234.69658555070347</v>
      </c>
      <c r="J25" s="33"/>
      <c r="K25" s="33">
        <v>360.2101123276496</v>
      </c>
      <c r="L25" s="33">
        <v>194.62801023123524</v>
      </c>
      <c r="M25" s="31">
        <v>265.46862716327047</v>
      </c>
      <c r="N25" s="33"/>
      <c r="O25" s="33">
        <v>389.24136506808782</v>
      </c>
      <c r="P25" s="33">
        <v>216.87740242543802</v>
      </c>
      <c r="Q25" s="31">
        <v>286.74743395766603</v>
      </c>
      <c r="R25" s="33"/>
      <c r="S25" s="33">
        <v>348.58626238620212</v>
      </c>
      <c r="T25" s="33">
        <v>196.97737487800583</v>
      </c>
      <c r="U25" s="31">
        <v>259.46908331346049</v>
      </c>
    </row>
    <row r="26" spans="1:21" x14ac:dyDescent="0.3">
      <c r="A26" s="29">
        <v>2003</v>
      </c>
      <c r="B26" s="30"/>
      <c r="C26" s="31">
        <v>320.87457471555086</v>
      </c>
      <c r="D26" s="31">
        <v>169.27003838332095</v>
      </c>
      <c r="E26" s="32">
        <v>232.68089626675115</v>
      </c>
      <c r="F26" s="33"/>
      <c r="G26" s="33">
        <v>311.61524421010995</v>
      </c>
      <c r="H26" s="33">
        <v>163.83696601803982</v>
      </c>
      <c r="I26" s="31">
        <v>225.92359128008209</v>
      </c>
      <c r="J26" s="33"/>
      <c r="K26" s="33">
        <v>357.41538780790268</v>
      </c>
      <c r="L26" s="33">
        <v>187.3051298340672</v>
      </c>
      <c r="M26" s="31">
        <v>257.34478269655881</v>
      </c>
      <c r="N26" s="33"/>
      <c r="O26" s="33">
        <v>388.02242420716209</v>
      </c>
      <c r="P26" s="33">
        <v>207.01583956365658</v>
      </c>
      <c r="Q26" s="31">
        <v>280.30863253389595</v>
      </c>
      <c r="R26" s="33"/>
      <c r="S26" s="33">
        <v>340.40260141693858</v>
      </c>
      <c r="T26" s="33">
        <v>184.45484675594636</v>
      </c>
      <c r="U26" s="31">
        <v>247.74195269909214</v>
      </c>
    </row>
    <row r="27" spans="1:21" x14ac:dyDescent="0.3">
      <c r="A27" s="29">
        <v>2004</v>
      </c>
      <c r="B27" s="30"/>
      <c r="C27" s="31">
        <v>297.01066374910175</v>
      </c>
      <c r="D27" s="31">
        <v>154.7388959888001</v>
      </c>
      <c r="E27" s="32">
        <v>214.40652224763133</v>
      </c>
      <c r="F27" s="33"/>
      <c r="G27" s="33">
        <v>289.28473239128829</v>
      </c>
      <c r="H27" s="33">
        <v>149.0345697074068</v>
      </c>
      <c r="I27" s="31">
        <v>207.97642668301822</v>
      </c>
      <c r="J27" s="33"/>
      <c r="K27" s="33">
        <v>312.38217690654403</v>
      </c>
      <c r="L27" s="33">
        <v>171.60553304542185</v>
      </c>
      <c r="M27" s="31">
        <v>231.15774216239973</v>
      </c>
      <c r="N27" s="33"/>
      <c r="O27" s="33">
        <v>359.43566825136776</v>
      </c>
      <c r="P27" s="33">
        <v>194.79181918531793</v>
      </c>
      <c r="Q27" s="31">
        <v>261.62325687749984</v>
      </c>
      <c r="R27" s="33"/>
      <c r="S27" s="33">
        <v>323.16495573623325</v>
      </c>
      <c r="T27" s="33">
        <v>174.30813027463779</v>
      </c>
      <c r="U27" s="31">
        <v>237.11739374342486</v>
      </c>
    </row>
    <row r="28" spans="1:21" x14ac:dyDescent="0.3">
      <c r="A28" s="29">
        <v>2005</v>
      </c>
      <c r="B28" s="30"/>
      <c r="C28" s="31">
        <v>279.67534537133145</v>
      </c>
      <c r="D28" s="31">
        <v>144.78065656321039</v>
      </c>
      <c r="E28" s="32">
        <v>201.5850016769578</v>
      </c>
      <c r="F28" s="33"/>
      <c r="G28" s="33">
        <v>270.70087167703991</v>
      </c>
      <c r="H28" s="33">
        <v>139.09557622643817</v>
      </c>
      <c r="I28" s="31">
        <v>194.64306648847</v>
      </c>
      <c r="J28" s="33"/>
      <c r="K28" s="33">
        <v>315.22487751383414</v>
      </c>
      <c r="L28" s="33">
        <v>163.74456325856048</v>
      </c>
      <c r="M28" s="31">
        <v>227.28323288810202</v>
      </c>
      <c r="N28" s="33"/>
      <c r="O28" s="33">
        <v>336.96862817502694</v>
      </c>
      <c r="P28" s="33">
        <v>182.56239030504628</v>
      </c>
      <c r="Q28" s="31">
        <v>246.65419666780468</v>
      </c>
      <c r="R28" s="33"/>
      <c r="S28" s="33">
        <v>319.81453140923708</v>
      </c>
      <c r="T28" s="33">
        <v>164.37052215677076</v>
      </c>
      <c r="U28" s="31">
        <v>227.07889218793807</v>
      </c>
    </row>
    <row r="29" spans="1:21" x14ac:dyDescent="0.3">
      <c r="A29" s="29">
        <v>2006</v>
      </c>
      <c r="B29" s="30"/>
      <c r="C29" s="31">
        <v>257.098321767009</v>
      </c>
      <c r="D29" s="31">
        <v>133.53832597973513</v>
      </c>
      <c r="E29" s="32">
        <v>185.79796821015262</v>
      </c>
      <c r="F29" s="33"/>
      <c r="G29" s="33">
        <v>250.8130882981778</v>
      </c>
      <c r="H29" s="33">
        <v>128.18899261029617</v>
      </c>
      <c r="I29" s="31">
        <v>180.12198850700079</v>
      </c>
      <c r="J29" s="33"/>
      <c r="K29" s="33">
        <v>274.55865869913623</v>
      </c>
      <c r="L29" s="33">
        <v>148.11000236782101</v>
      </c>
      <c r="M29" s="31">
        <v>202.8735808478871</v>
      </c>
      <c r="N29" s="33"/>
      <c r="O29" s="33">
        <v>303.23043576283243</v>
      </c>
      <c r="P29" s="33">
        <v>170.3250055021046</v>
      </c>
      <c r="Q29" s="31">
        <v>225.0758418966341</v>
      </c>
      <c r="R29" s="33"/>
      <c r="S29" s="33">
        <v>283.95008583888011</v>
      </c>
      <c r="T29" s="33">
        <v>156.67116477483867</v>
      </c>
      <c r="U29" s="31">
        <v>209.62100180827289</v>
      </c>
    </row>
    <row r="30" spans="1:21" x14ac:dyDescent="0.3">
      <c r="A30" s="29">
        <v>2007</v>
      </c>
      <c r="B30" s="30"/>
      <c r="C30" s="31">
        <v>246.30721385994889</v>
      </c>
      <c r="D30" s="31">
        <v>126.29340025183579</v>
      </c>
      <c r="E30" s="32">
        <v>177.29790532189716</v>
      </c>
      <c r="F30" s="33"/>
      <c r="G30" s="33">
        <v>238.40453713992417</v>
      </c>
      <c r="H30" s="33">
        <v>121.66263829383401</v>
      </c>
      <c r="I30" s="31">
        <v>171.38771357015708</v>
      </c>
      <c r="J30" s="33"/>
      <c r="K30" s="33">
        <v>265.44585762415562</v>
      </c>
      <c r="L30" s="33">
        <v>143.23963227875919</v>
      </c>
      <c r="M30" s="31">
        <v>196.54364851554769</v>
      </c>
      <c r="N30" s="33"/>
      <c r="O30" s="33">
        <v>304.70923597526689</v>
      </c>
      <c r="P30" s="33">
        <v>155.41815608560063</v>
      </c>
      <c r="Q30" s="31">
        <v>216.74589158813691</v>
      </c>
      <c r="R30" s="33"/>
      <c r="S30" s="33">
        <v>283.12093657459923</v>
      </c>
      <c r="T30" s="33">
        <v>144.66325908020249</v>
      </c>
      <c r="U30" s="31">
        <v>201.03178213233139</v>
      </c>
    </row>
    <row r="31" spans="1:21" x14ac:dyDescent="0.3">
      <c r="A31" s="29">
        <v>2008</v>
      </c>
      <c r="B31" s="30"/>
      <c r="C31" s="31">
        <v>233.30414469262448</v>
      </c>
      <c r="D31" s="31">
        <v>120.63780043754775</v>
      </c>
      <c r="E31" s="32">
        <v>168.53657491784878</v>
      </c>
      <c r="F31" s="33"/>
      <c r="G31" s="33">
        <v>226.50877252479472</v>
      </c>
      <c r="H31" s="33">
        <v>116.33222607403914</v>
      </c>
      <c r="I31" s="31">
        <v>163.25120120378924</v>
      </c>
      <c r="J31" s="33"/>
      <c r="K31" s="33">
        <v>259.92398649515258</v>
      </c>
      <c r="L31" s="33">
        <v>131.14282333195624</v>
      </c>
      <c r="M31" s="31">
        <v>185.66801587578084</v>
      </c>
      <c r="N31" s="33"/>
      <c r="O31" s="33">
        <v>275.01840882623276</v>
      </c>
      <c r="P31" s="33">
        <v>151.28961520769292</v>
      </c>
      <c r="Q31" s="31">
        <v>203.5588584542607</v>
      </c>
      <c r="R31" s="33"/>
      <c r="S31" s="33">
        <v>268.69297796546937</v>
      </c>
      <c r="T31" s="33">
        <v>137.72874410076264</v>
      </c>
      <c r="U31" s="31">
        <v>191.25453847803115</v>
      </c>
    </row>
    <row r="32" spans="1:21" x14ac:dyDescent="0.3">
      <c r="A32" s="29">
        <v>2009</v>
      </c>
      <c r="B32" s="30"/>
      <c r="C32" s="31">
        <v>217.07485516779798</v>
      </c>
      <c r="D32" s="31">
        <v>109.19337341181428</v>
      </c>
      <c r="E32" s="32">
        <v>155.38831118158086</v>
      </c>
      <c r="F32" s="33"/>
      <c r="G32" s="33">
        <v>211.25797925713732</v>
      </c>
      <c r="H32" s="33">
        <v>104.81325551238358</v>
      </c>
      <c r="I32" s="31">
        <v>150.45367614552723</v>
      </c>
      <c r="J32" s="33"/>
      <c r="K32" s="33">
        <v>233.58970667893243</v>
      </c>
      <c r="L32" s="33">
        <v>121.71976455345875</v>
      </c>
      <c r="M32" s="31">
        <v>171.22338480802736</v>
      </c>
      <c r="N32" s="33"/>
      <c r="O32" s="33">
        <v>258.41843093886234</v>
      </c>
      <c r="P32" s="33">
        <v>137.95866101649148</v>
      </c>
      <c r="Q32" s="31">
        <v>187.84314565993532</v>
      </c>
      <c r="R32" s="33"/>
      <c r="S32" s="33">
        <v>247.35174281802551</v>
      </c>
      <c r="T32" s="33">
        <v>131.59836194494207</v>
      </c>
      <c r="U32" s="31">
        <v>179.84662774950183</v>
      </c>
    </row>
    <row r="33" spans="1:24" x14ac:dyDescent="0.3">
      <c r="A33" s="29">
        <v>2010</v>
      </c>
      <c r="B33" s="30"/>
      <c r="C33" s="31">
        <v>209.4649130426948</v>
      </c>
      <c r="D33" s="31">
        <v>102.81724931281727</v>
      </c>
      <c r="E33" s="32">
        <v>148.32540950559257</v>
      </c>
      <c r="F33" s="33"/>
      <c r="G33" s="33">
        <v>203.28910539129078</v>
      </c>
      <c r="H33" s="33">
        <v>98.698113953920796</v>
      </c>
      <c r="I33" s="31">
        <v>143.42629071028188</v>
      </c>
      <c r="J33" s="33"/>
      <c r="K33" s="33">
        <v>227.47445088497585</v>
      </c>
      <c r="L33" s="33">
        <v>114.90139697613414</v>
      </c>
      <c r="M33" s="31">
        <v>163.48201148883476</v>
      </c>
      <c r="N33" s="33"/>
      <c r="O33" s="33">
        <v>252.35773316443598</v>
      </c>
      <c r="P33" s="33">
        <v>130.36903676501598</v>
      </c>
      <c r="Q33" s="31">
        <v>181.04287163099099</v>
      </c>
      <c r="R33" s="33"/>
      <c r="S33" s="33">
        <v>240.50716247892632</v>
      </c>
      <c r="T33" s="33">
        <v>120.80089077023635</v>
      </c>
      <c r="U33" s="31">
        <v>170.3497663314385</v>
      </c>
    </row>
    <row r="34" spans="1:24" x14ac:dyDescent="0.3">
      <c r="A34" s="29">
        <v>2011</v>
      </c>
      <c r="B34" s="30"/>
      <c r="C34" s="31">
        <v>189.09390554684583</v>
      </c>
      <c r="D34" s="31">
        <v>91.826221527925426</v>
      </c>
      <c r="E34" s="32">
        <v>133.57155707748669</v>
      </c>
      <c r="F34" s="33"/>
      <c r="G34" s="33">
        <v>183.17861861255042</v>
      </c>
      <c r="H34" s="33">
        <v>88.184006633133464</v>
      </c>
      <c r="I34" s="31">
        <v>128.99921172704833</v>
      </c>
      <c r="J34" s="33"/>
      <c r="K34" s="33">
        <v>210.40694929953557</v>
      </c>
      <c r="L34" s="33">
        <v>102.12706617988276</v>
      </c>
      <c r="M34" s="31">
        <v>148.4566726637444</v>
      </c>
      <c r="N34" s="33"/>
      <c r="O34" s="33">
        <v>228.60780121959999</v>
      </c>
      <c r="P34" s="33">
        <v>119.82993536044457</v>
      </c>
      <c r="Q34" s="31">
        <v>166.17555704944238</v>
      </c>
      <c r="R34" s="33"/>
      <c r="S34" s="33">
        <v>212.94869091521988</v>
      </c>
      <c r="T34" s="33">
        <v>96.757269025349629</v>
      </c>
      <c r="U34" s="31">
        <v>145.6380701196374</v>
      </c>
      <c r="W34" s="55"/>
      <c r="X34" s="55"/>
    </row>
    <row r="35" spans="1:24" x14ac:dyDescent="0.3">
      <c r="A35" s="29">
        <v>2012</v>
      </c>
      <c r="B35" s="30"/>
      <c r="C35" s="31">
        <v>183.18853597805801</v>
      </c>
      <c r="D35" s="31">
        <v>90.007249355016071</v>
      </c>
      <c r="E35" s="32">
        <v>130.1348319968024</v>
      </c>
      <c r="F35" s="33"/>
      <c r="G35" s="33">
        <v>177.63028098334922</v>
      </c>
      <c r="H35" s="33">
        <v>86.525254630361815</v>
      </c>
      <c r="I35" s="31">
        <v>125.80237324685886</v>
      </c>
      <c r="J35" s="33"/>
      <c r="K35" s="33">
        <v>206.06666635697982</v>
      </c>
      <c r="L35" s="33">
        <v>97.869807249421996</v>
      </c>
      <c r="M35" s="31">
        <v>144.19460962098469</v>
      </c>
      <c r="N35" s="33"/>
      <c r="O35" s="33">
        <v>218.83147296675813</v>
      </c>
      <c r="P35" s="33">
        <v>116.2676859058702</v>
      </c>
      <c r="Q35" s="31">
        <v>160.37111928829839</v>
      </c>
      <c r="R35" s="33"/>
      <c r="S35" s="33">
        <v>202.09058810738466</v>
      </c>
      <c r="T35" s="33">
        <v>99.69681319749435</v>
      </c>
      <c r="U35" s="31">
        <v>142.66918491103402</v>
      </c>
      <c r="W35" s="55"/>
      <c r="X35" s="55"/>
    </row>
    <row r="36" spans="1:24" x14ac:dyDescent="0.3">
      <c r="A36" s="29">
        <v>2013</v>
      </c>
      <c r="B36" s="30"/>
      <c r="C36" s="31">
        <v>179.51898799397358</v>
      </c>
      <c r="D36" s="31">
        <v>86.5422892682179</v>
      </c>
      <c r="E36" s="32">
        <v>126.8810632393084</v>
      </c>
      <c r="F36" s="33"/>
      <c r="G36" s="33">
        <v>174.68562984357354</v>
      </c>
      <c r="H36" s="33">
        <v>83.361958180058636</v>
      </c>
      <c r="I36" s="31">
        <v>122.99223107288063</v>
      </c>
      <c r="J36" s="34"/>
      <c r="K36" s="33">
        <v>203.82369388766793</v>
      </c>
      <c r="L36" s="33">
        <v>96.966223952240881</v>
      </c>
      <c r="M36" s="31">
        <v>143.63370348827146</v>
      </c>
      <c r="N36" s="33"/>
      <c r="O36" s="33">
        <v>209.88106429349583</v>
      </c>
      <c r="P36" s="33">
        <v>108.67408337575415</v>
      </c>
      <c r="Q36" s="31">
        <v>152.36617023849954</v>
      </c>
      <c r="R36" s="33"/>
      <c r="S36" s="33">
        <v>188.45021897288925</v>
      </c>
      <c r="T36" s="33">
        <v>95.988530583041779</v>
      </c>
      <c r="U36" s="31">
        <v>135.79439733338177</v>
      </c>
    </row>
    <row r="37" spans="1:24" x14ac:dyDescent="0.3">
      <c r="A37" s="29">
        <v>2014</v>
      </c>
      <c r="B37" s="30"/>
      <c r="C37" s="31">
        <v>167.08762070082381</v>
      </c>
      <c r="D37" s="31">
        <v>78.755155515746281</v>
      </c>
      <c r="E37" s="32">
        <v>117.25745102053328</v>
      </c>
      <c r="F37" s="33"/>
      <c r="G37" s="33">
        <v>162.96641180890353</v>
      </c>
      <c r="H37" s="33">
        <v>76.103193957582846</v>
      </c>
      <c r="I37" s="31">
        <v>114.11300076289021</v>
      </c>
      <c r="J37" s="344"/>
      <c r="K37" s="33">
        <v>180.76945460705903</v>
      </c>
      <c r="L37" s="33">
        <v>85.10031527407304</v>
      </c>
      <c r="M37" s="31">
        <v>126.40032610026107</v>
      </c>
      <c r="N37" s="33"/>
      <c r="O37" s="33">
        <v>197.81659624494617</v>
      </c>
      <c r="P37" s="33">
        <v>99.523305967759441</v>
      </c>
      <c r="Q37" s="31">
        <v>141.45818779054633</v>
      </c>
      <c r="R37" s="33"/>
      <c r="S37" s="33">
        <v>178.39587702702221</v>
      </c>
      <c r="T37" s="33">
        <v>83.685121355880895</v>
      </c>
      <c r="U37" s="31">
        <v>122.78812654203696</v>
      </c>
    </row>
    <row r="38" spans="1:24" x14ac:dyDescent="0.3">
      <c r="A38" s="35">
        <v>2015</v>
      </c>
      <c r="B38" s="36"/>
      <c r="C38" s="37">
        <v>166.26100046681012</v>
      </c>
      <c r="D38" s="37">
        <v>78.277381875813376</v>
      </c>
      <c r="E38" s="38">
        <v>116.74025349208061</v>
      </c>
      <c r="F38" s="39"/>
      <c r="G38" s="39">
        <v>161.51732842124744</v>
      </c>
      <c r="H38" s="39">
        <v>75.013223428066112</v>
      </c>
      <c r="I38" s="37">
        <v>112.83344396956547</v>
      </c>
      <c r="J38" s="345"/>
      <c r="K38" s="39">
        <v>182.30880783883077</v>
      </c>
      <c r="L38" s="39">
        <v>88.071653281568899</v>
      </c>
      <c r="M38" s="37">
        <v>130.61237031377624</v>
      </c>
      <c r="N38" s="39"/>
      <c r="O38" s="39">
        <v>203.04709126011912</v>
      </c>
      <c r="P38" s="39">
        <v>102.32209074945804</v>
      </c>
      <c r="Q38" s="37">
        <v>145.65956199072173</v>
      </c>
      <c r="R38" s="39"/>
      <c r="S38" s="39">
        <v>172.94788532646976</v>
      </c>
      <c r="T38" s="39">
        <v>86.548262627830468</v>
      </c>
      <c r="U38" s="37">
        <v>123.19451777056703</v>
      </c>
    </row>
    <row r="39" spans="1:24" x14ac:dyDescent="0.3">
      <c r="A39" s="29">
        <v>2016</v>
      </c>
      <c r="B39" s="30"/>
      <c r="C39" s="37">
        <v>154.82390137984822</v>
      </c>
      <c r="D39" s="37">
        <v>71.656352752594159</v>
      </c>
      <c r="E39" s="38">
        <v>108.41291990263818</v>
      </c>
      <c r="F39" s="39"/>
      <c r="G39" s="39">
        <v>150.74924722077083</v>
      </c>
      <c r="H39" s="39">
        <v>68.927422749531118</v>
      </c>
      <c r="I39" s="37">
        <v>105.18376078379285</v>
      </c>
      <c r="J39" s="345"/>
      <c r="K39" s="39">
        <v>175.13625766634817</v>
      </c>
      <c r="L39" s="39">
        <v>79.15071817872979</v>
      </c>
      <c r="M39" s="37">
        <v>121.59323646002527</v>
      </c>
      <c r="N39" s="39"/>
      <c r="O39" s="39">
        <v>184.77106031748249</v>
      </c>
      <c r="P39" s="39">
        <v>94.32786740800168</v>
      </c>
      <c r="Q39" s="37">
        <v>133.64758617669875</v>
      </c>
      <c r="R39" s="39"/>
      <c r="S39" s="39">
        <v>152.87545916933652</v>
      </c>
      <c r="T39" s="39">
        <v>71.363666820608259</v>
      </c>
      <c r="U39" s="37">
        <v>105.78922109688565</v>
      </c>
    </row>
    <row r="40" spans="1:24" x14ac:dyDescent="0.3">
      <c r="A40" s="29">
        <v>2017</v>
      </c>
      <c r="B40" s="30"/>
      <c r="C40" s="37">
        <v>153.88048254542235</v>
      </c>
      <c r="D40" s="37">
        <v>69.772097183102943</v>
      </c>
      <c r="E40" s="38">
        <v>106.93775696894478</v>
      </c>
      <c r="F40" s="39"/>
      <c r="G40" s="39">
        <v>149.65624853731057</v>
      </c>
      <c r="H40" s="39">
        <v>67.256092143100815</v>
      </c>
      <c r="I40" s="37">
        <v>103.66704550548133</v>
      </c>
      <c r="J40" s="345"/>
      <c r="K40" s="39">
        <v>169.45244285202253</v>
      </c>
      <c r="L40" s="39">
        <v>76.651481257697654</v>
      </c>
      <c r="M40" s="37">
        <v>118.37649683009556</v>
      </c>
      <c r="N40" s="39"/>
      <c r="O40" s="39">
        <v>185.56083523445375</v>
      </c>
      <c r="P40" s="39">
        <v>90.115329751859079</v>
      </c>
      <c r="Q40" s="37">
        <v>131.7921397004979</v>
      </c>
      <c r="R40" s="39"/>
      <c r="S40" s="39">
        <v>158.52767731422563</v>
      </c>
      <c r="T40" s="39">
        <v>71.19637191399643</v>
      </c>
      <c r="U40" s="37">
        <v>109.51124740746943</v>
      </c>
    </row>
    <row r="41" spans="1:24" x14ac:dyDescent="0.3">
      <c r="A41" s="29">
        <v>2018</v>
      </c>
      <c r="B41" s="30"/>
      <c r="C41" s="37">
        <v>147.93238717046668</v>
      </c>
      <c r="D41" s="37">
        <v>64.71829637956138</v>
      </c>
      <c r="E41" s="38">
        <v>101.71137794862045</v>
      </c>
      <c r="F41" s="39"/>
      <c r="G41" s="39">
        <v>143.72463376691783</v>
      </c>
      <c r="H41" s="39">
        <v>62.186117326869443</v>
      </c>
      <c r="I41" s="37">
        <v>98.504763635054786</v>
      </c>
      <c r="J41" s="345"/>
      <c r="K41" s="39">
        <v>167.79423042531772</v>
      </c>
      <c r="L41" s="39">
        <v>71.506491982410367</v>
      </c>
      <c r="M41" s="37">
        <v>114.64788980647923</v>
      </c>
      <c r="N41" s="39"/>
      <c r="O41" s="39">
        <v>180.83484872618865</v>
      </c>
      <c r="P41" s="39">
        <v>86.92222927672492</v>
      </c>
      <c r="Q41" s="37">
        <v>127.84718474146015</v>
      </c>
      <c r="R41" s="39"/>
      <c r="S41" s="39">
        <v>142.3915383458677</v>
      </c>
      <c r="T41" s="39">
        <v>61.295514540226961</v>
      </c>
      <c r="U41" s="37">
        <v>96.31031071040951</v>
      </c>
    </row>
    <row r="42" spans="1:24" x14ac:dyDescent="0.3">
      <c r="A42" s="35">
        <v>2019</v>
      </c>
      <c r="B42" s="36"/>
      <c r="C42" s="37">
        <v>146.42903514722832</v>
      </c>
      <c r="D42" s="37">
        <v>62.525358139961767</v>
      </c>
      <c r="E42" s="38">
        <v>98.039092147930177</v>
      </c>
      <c r="F42" s="39"/>
      <c r="G42" s="39">
        <v>141.88934887736372</v>
      </c>
      <c r="H42" s="39">
        <v>59.992090312103898</v>
      </c>
      <c r="I42" s="37">
        <v>94.738478347419232</v>
      </c>
      <c r="J42" s="802"/>
      <c r="K42" s="39">
        <v>163.31882954064633</v>
      </c>
      <c r="L42" s="39">
        <v>68.681551210816153</v>
      </c>
      <c r="M42" s="37">
        <v>109.2811914989136</v>
      </c>
      <c r="N42" s="39"/>
      <c r="O42" s="39">
        <v>182.60274311955038</v>
      </c>
      <c r="P42" s="39">
        <v>83.370465531868533</v>
      </c>
      <c r="Q42" s="37">
        <v>124.08944806438983</v>
      </c>
      <c r="R42" s="39"/>
      <c r="S42" s="39">
        <v>148.41950605393663</v>
      </c>
      <c r="T42" s="39">
        <v>64.854320908275611</v>
      </c>
      <c r="U42" s="37">
        <v>99.673330408377893</v>
      </c>
    </row>
    <row r="43" spans="1:24" x14ac:dyDescent="0.3">
      <c r="A43" s="762">
        <v>2020</v>
      </c>
      <c r="B43" s="763"/>
      <c r="C43" s="764">
        <v>144.23725160106608</v>
      </c>
      <c r="D43" s="764">
        <v>61.477188527779077</v>
      </c>
      <c r="E43" s="765">
        <v>98.692282273952529</v>
      </c>
      <c r="F43" s="766"/>
      <c r="G43" s="766">
        <v>140.12669673504192</v>
      </c>
      <c r="H43" s="766">
        <v>58.913880223324639</v>
      </c>
      <c r="I43" s="764">
        <v>95.49619904241149</v>
      </c>
      <c r="J43" s="767"/>
      <c r="K43" s="766">
        <v>154.04600002735381</v>
      </c>
      <c r="L43" s="766">
        <v>68.214864605976118</v>
      </c>
      <c r="M43" s="764">
        <v>107.26267615844699</v>
      </c>
      <c r="N43" s="766"/>
      <c r="O43" s="766">
        <v>181.76634699573887</v>
      </c>
      <c r="P43" s="766">
        <v>81.87885480065404</v>
      </c>
      <c r="Q43" s="764">
        <v>125.86034484687526</v>
      </c>
      <c r="R43" s="766"/>
      <c r="S43" s="766">
        <v>143.18681625414712</v>
      </c>
      <c r="T43" s="766">
        <v>65.517763967727433</v>
      </c>
      <c r="U43" s="764">
        <v>99.328240145891613</v>
      </c>
    </row>
    <row r="44" spans="1:24" x14ac:dyDescent="0.3">
      <c r="A44" s="762">
        <v>2021</v>
      </c>
      <c r="B44" s="763"/>
      <c r="C44" s="764">
        <v>148.42612960466596</v>
      </c>
      <c r="D44" s="764">
        <v>61.945391802695838</v>
      </c>
      <c r="E44" s="765">
        <v>100.67760720955194</v>
      </c>
      <c r="F44" s="766"/>
      <c r="G44" s="766">
        <v>144.09983031642318</v>
      </c>
      <c r="H44" s="766">
        <v>58.8</v>
      </c>
      <c r="I44" s="764">
        <v>97.02</v>
      </c>
      <c r="J44" s="767"/>
      <c r="K44" s="766">
        <v>169.54561558924584</v>
      </c>
      <c r="L44" s="766">
        <v>74.58</v>
      </c>
      <c r="M44" s="764">
        <v>117.44</v>
      </c>
      <c r="N44" s="766"/>
      <c r="O44" s="766">
        <v>184.22473966124252</v>
      </c>
      <c r="P44" s="766">
        <v>86.235382623546315</v>
      </c>
      <c r="Q44" s="764">
        <v>129.71351878690183</v>
      </c>
      <c r="R44" s="766"/>
      <c r="S44" s="766">
        <v>134.48586765942045</v>
      </c>
      <c r="T44" s="766">
        <v>59.806190843400898</v>
      </c>
      <c r="U44" s="764">
        <v>93.105788590933074</v>
      </c>
      <c r="X44" s="55"/>
    </row>
    <row r="45" spans="1:24" ht="16.5" x14ac:dyDescent="0.3">
      <c r="A45" s="41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  <c r="P45" s="43"/>
      <c r="Q45" s="43"/>
      <c r="R45" s="42"/>
      <c r="S45" s="42"/>
      <c r="T45" s="42"/>
      <c r="U45" s="42"/>
      <c r="X45" s="55"/>
    </row>
    <row r="46" spans="1:24" s="200" customFormat="1" x14ac:dyDescent="0.35">
      <c r="A46" s="255" t="s">
        <v>53</v>
      </c>
      <c r="B46" s="253" t="s">
        <v>63</v>
      </c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</row>
    <row r="47" spans="1:24" s="200" customFormat="1" x14ac:dyDescent="0.35">
      <c r="A47" s="509" t="s">
        <v>1250</v>
      </c>
      <c r="B47" s="200" t="s">
        <v>1251</v>
      </c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</row>
    <row r="48" spans="1:24" s="200" customFormat="1" x14ac:dyDescent="0.35">
      <c r="A48" s="255" t="s">
        <v>17</v>
      </c>
      <c r="B48" s="253" t="s">
        <v>1106</v>
      </c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</row>
    <row r="49" spans="1:21" s="200" customFormat="1" x14ac:dyDescent="0.35">
      <c r="A49" s="253"/>
      <c r="B49" s="253" t="s">
        <v>1104</v>
      </c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</row>
    <row r="50" spans="1:21" s="200" customFormat="1" x14ac:dyDescent="0.35">
      <c r="A50" s="253"/>
      <c r="B50" s="253" t="s">
        <v>1105</v>
      </c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</row>
  </sheetData>
  <mergeCells count="5">
    <mergeCell ref="S3:U3"/>
    <mergeCell ref="C3:E3"/>
    <mergeCell ref="G3:I3"/>
    <mergeCell ref="K3:M3"/>
    <mergeCell ref="O3:Q3"/>
  </mergeCells>
  <hyperlinks>
    <hyperlink ref="A2" location="'CHAPTER 1'!A1" display="Back to Table of Contents" xr:uid="{00000000-0004-0000-0C00-000001000000}"/>
  </hyperlinks>
  <pageMargins left="0.7" right="0.7" top="0.75" bottom="0.75" header="0.3" footer="0.3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7">
    <tabColor theme="7" tint="0.39997558519241921"/>
    <pageSetUpPr fitToPage="1"/>
  </sheetPr>
  <dimension ref="A1:W51"/>
  <sheetViews>
    <sheetView showGridLines="0" zoomScaleNormal="100" workbookViewId="0">
      <pane ySplit="4" topLeftCell="A23" activePane="bottomLeft" state="frozen"/>
      <selection activeCell="K18" sqref="K18"/>
      <selection pane="bottomLeft" activeCell="G54" sqref="G54"/>
    </sheetView>
  </sheetViews>
  <sheetFormatPr defaultColWidth="9.140625" defaultRowHeight="15" x14ac:dyDescent="0.3"/>
  <cols>
    <col min="1" max="1" width="15.28515625" style="1" customWidth="1"/>
    <col min="2" max="2" width="5.85546875" style="1" customWidth="1"/>
    <col min="3" max="5" width="9.140625" style="1"/>
    <col min="6" max="6" width="3.7109375" style="1" customWidth="1"/>
    <col min="7" max="9" width="9.140625" style="1"/>
    <col min="10" max="10" width="2.85546875" style="1" customWidth="1"/>
    <col min="11" max="13" width="9.140625" style="1"/>
    <col min="14" max="14" width="4.5703125" style="1" customWidth="1"/>
    <col min="15" max="17" width="9.140625" style="1"/>
    <col min="18" max="18" width="6" style="1" customWidth="1"/>
    <col min="19" max="16384" width="9.140625" style="1"/>
  </cols>
  <sheetData>
    <row r="1" spans="1:23" s="14" customFormat="1" ht="18" x14ac:dyDescent="0.35">
      <c r="A1" s="12" t="s">
        <v>1173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3">
      <c r="A2" s="204" t="s">
        <v>869</v>
      </c>
      <c r="C2" s="17"/>
      <c r="U2" s="17"/>
    </row>
    <row r="3" spans="1:23" x14ac:dyDescent="0.3">
      <c r="A3" s="18"/>
      <c r="B3" s="18"/>
      <c r="C3" s="1126" t="s">
        <v>50</v>
      </c>
      <c r="D3" s="1126"/>
      <c r="E3" s="1126"/>
      <c r="F3" s="18"/>
      <c r="G3" s="1126" t="s">
        <v>18</v>
      </c>
      <c r="H3" s="1126"/>
      <c r="I3" s="1126"/>
      <c r="J3" s="18"/>
      <c r="K3" s="1126" t="s">
        <v>19</v>
      </c>
      <c r="L3" s="1126"/>
      <c r="M3" s="1126"/>
      <c r="N3" s="18"/>
      <c r="O3" s="1126" t="s">
        <v>20</v>
      </c>
      <c r="P3" s="1126"/>
      <c r="Q3" s="1126"/>
      <c r="R3" s="18"/>
      <c r="S3" s="1126" t="s">
        <v>25</v>
      </c>
      <c r="T3" s="1126"/>
      <c r="U3" s="1126"/>
    </row>
    <row r="4" spans="1:23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3" x14ac:dyDescent="0.3">
      <c r="A5" s="24">
        <v>1969</v>
      </c>
      <c r="B5" s="25"/>
      <c r="C5" s="56" t="s">
        <v>54</v>
      </c>
      <c r="D5" s="56" t="s">
        <v>54</v>
      </c>
      <c r="E5" s="57" t="s">
        <v>54</v>
      </c>
      <c r="F5" s="28"/>
      <c r="G5" s="28">
        <v>305.28660000000002</v>
      </c>
      <c r="H5" s="28">
        <v>104.6579</v>
      </c>
      <c r="I5" s="26">
        <v>193.96619999999999</v>
      </c>
      <c r="J5" s="28"/>
      <c r="K5" s="28">
        <v>370.77159999999998</v>
      </c>
      <c r="L5" s="28">
        <v>128.6781</v>
      </c>
      <c r="M5" s="26">
        <v>236.98769999999999</v>
      </c>
      <c r="N5" s="28"/>
      <c r="O5" s="28">
        <v>384.87060000000002</v>
      </c>
      <c r="P5" s="28">
        <v>154.0864</v>
      </c>
      <c r="Q5" s="26">
        <v>254.50960000000001</v>
      </c>
      <c r="R5" s="28"/>
      <c r="S5" s="58" t="s">
        <v>54</v>
      </c>
      <c r="T5" s="58" t="s">
        <v>54</v>
      </c>
      <c r="U5" s="56" t="s">
        <v>54</v>
      </c>
    </row>
    <row r="6" spans="1:23" x14ac:dyDescent="0.3">
      <c r="A6" s="29">
        <v>1971</v>
      </c>
      <c r="B6" s="30"/>
      <c r="C6" s="59" t="s">
        <v>54</v>
      </c>
      <c r="D6" s="59" t="s">
        <v>54</v>
      </c>
      <c r="E6" s="60" t="s">
        <v>54</v>
      </c>
      <c r="F6" s="33"/>
      <c r="G6" s="33">
        <v>304.91320000000002</v>
      </c>
      <c r="H6" s="33">
        <v>101.3591</v>
      </c>
      <c r="I6" s="31">
        <v>192.75239999999999</v>
      </c>
      <c r="J6" s="33"/>
      <c r="K6" s="33">
        <v>353.07929999999999</v>
      </c>
      <c r="L6" s="33">
        <v>122.3172</v>
      </c>
      <c r="M6" s="31">
        <v>226.88120000000001</v>
      </c>
      <c r="N6" s="33"/>
      <c r="O6" s="33">
        <v>382.89710000000002</v>
      </c>
      <c r="P6" s="33">
        <v>144.24950000000001</v>
      </c>
      <c r="Q6" s="31">
        <v>248.37</v>
      </c>
      <c r="R6" s="33"/>
      <c r="S6" s="61" t="s">
        <v>54</v>
      </c>
      <c r="T6" s="61" t="s">
        <v>54</v>
      </c>
      <c r="U6" s="59" t="s">
        <v>54</v>
      </c>
    </row>
    <row r="7" spans="1:23" x14ac:dyDescent="0.3">
      <c r="A7" s="29">
        <v>1973</v>
      </c>
      <c r="B7" s="30"/>
      <c r="C7" s="59" t="s">
        <v>54</v>
      </c>
      <c r="D7" s="59" t="s">
        <v>54</v>
      </c>
      <c r="E7" s="60" t="s">
        <v>54</v>
      </c>
      <c r="F7" s="33"/>
      <c r="G7" s="33">
        <v>312.09070000000003</v>
      </c>
      <c r="H7" s="33">
        <v>107.24769999999999</v>
      </c>
      <c r="I7" s="31">
        <v>199.97900000000001</v>
      </c>
      <c r="J7" s="33"/>
      <c r="K7" s="33">
        <v>364.73160000000001</v>
      </c>
      <c r="L7" s="33">
        <v>124.1897</v>
      </c>
      <c r="M7" s="31">
        <v>232.55799999999999</v>
      </c>
      <c r="N7" s="33"/>
      <c r="O7" s="33">
        <v>402.18799999999999</v>
      </c>
      <c r="P7" s="33">
        <v>152.08250000000001</v>
      </c>
      <c r="Q7" s="31">
        <v>262.14330000000001</v>
      </c>
      <c r="R7" s="33"/>
      <c r="S7" s="61" t="s">
        <v>54</v>
      </c>
      <c r="T7" s="61" t="s">
        <v>54</v>
      </c>
      <c r="U7" s="59" t="s">
        <v>54</v>
      </c>
    </row>
    <row r="8" spans="1:23" x14ac:dyDescent="0.3">
      <c r="A8" s="29">
        <v>1975</v>
      </c>
      <c r="B8" s="30"/>
      <c r="C8" s="31">
        <v>320.43</v>
      </c>
      <c r="D8" s="31">
        <v>110.77160000000001</v>
      </c>
      <c r="E8" s="32">
        <v>205.9813</v>
      </c>
      <c r="F8" s="33"/>
      <c r="G8" s="33">
        <v>309.23360000000002</v>
      </c>
      <c r="H8" s="33">
        <v>105.18129999999999</v>
      </c>
      <c r="I8" s="31">
        <v>198.1035</v>
      </c>
      <c r="J8" s="33"/>
      <c r="K8" s="33">
        <v>371.21800000000002</v>
      </c>
      <c r="L8" s="33">
        <v>127.18129999999999</v>
      </c>
      <c r="M8" s="31">
        <v>238.0428</v>
      </c>
      <c r="N8" s="33"/>
      <c r="O8" s="33">
        <v>379.45870000000002</v>
      </c>
      <c r="P8" s="33">
        <v>143.94460000000001</v>
      </c>
      <c r="Q8" s="31">
        <v>248.1344</v>
      </c>
      <c r="R8" s="33"/>
      <c r="S8" s="33">
        <v>389.83730000000003</v>
      </c>
      <c r="T8" s="33">
        <v>143.83019999999999</v>
      </c>
      <c r="U8" s="31">
        <v>255.11369999999999</v>
      </c>
    </row>
    <row r="9" spans="1:23" x14ac:dyDescent="0.3">
      <c r="A9" s="29">
        <v>1977</v>
      </c>
      <c r="B9" s="30"/>
      <c r="C9" s="31">
        <v>316.11930000000001</v>
      </c>
      <c r="D9" s="31">
        <v>109.6016</v>
      </c>
      <c r="E9" s="32">
        <v>203.72649999999999</v>
      </c>
      <c r="F9" s="33"/>
      <c r="G9" s="33">
        <v>305.1035</v>
      </c>
      <c r="H9" s="33">
        <v>103.6884</v>
      </c>
      <c r="I9" s="31">
        <v>195.75319999999999</v>
      </c>
      <c r="J9" s="33"/>
      <c r="K9" s="33">
        <v>360.423</v>
      </c>
      <c r="L9" s="33">
        <v>121.8905</v>
      </c>
      <c r="M9" s="31">
        <v>230.24510000000001</v>
      </c>
      <c r="N9" s="33"/>
      <c r="O9" s="33">
        <v>372.40969999999999</v>
      </c>
      <c r="P9" s="33">
        <v>145.62180000000001</v>
      </c>
      <c r="Q9" s="31">
        <v>246.53319999999999</v>
      </c>
      <c r="R9" s="33"/>
      <c r="S9" s="33">
        <v>406.32310000000001</v>
      </c>
      <c r="T9" s="33">
        <v>152.8836</v>
      </c>
      <c r="U9" s="31">
        <v>267.40069999999997</v>
      </c>
    </row>
    <row r="10" spans="1:23" x14ac:dyDescent="0.3">
      <c r="A10" s="29">
        <v>1979</v>
      </c>
      <c r="B10" s="30"/>
      <c r="C10" s="31">
        <v>318.70159999999998</v>
      </c>
      <c r="D10" s="31">
        <v>110.5506</v>
      </c>
      <c r="E10" s="32">
        <v>205.7533</v>
      </c>
      <c r="F10" s="33"/>
      <c r="G10" s="33">
        <v>308.0188</v>
      </c>
      <c r="H10" s="33">
        <v>104.43940000000001</v>
      </c>
      <c r="I10" s="31">
        <v>197.87309999999999</v>
      </c>
      <c r="J10" s="33"/>
      <c r="K10" s="33">
        <v>344.89159999999998</v>
      </c>
      <c r="L10" s="33">
        <v>120.45229999999999</v>
      </c>
      <c r="M10" s="31">
        <v>222.28630000000001</v>
      </c>
      <c r="N10" s="33"/>
      <c r="O10" s="33">
        <v>384.02449999999999</v>
      </c>
      <c r="P10" s="33">
        <v>149.49719999999999</v>
      </c>
      <c r="Q10" s="31">
        <v>253.97389999999999</v>
      </c>
      <c r="R10" s="33"/>
      <c r="S10" s="33">
        <v>402.6336</v>
      </c>
      <c r="T10" s="33">
        <v>154.59649999999999</v>
      </c>
      <c r="U10" s="31">
        <v>266.87060000000002</v>
      </c>
    </row>
    <row r="11" spans="1:23" x14ac:dyDescent="0.3">
      <c r="A11" s="29">
        <v>1981</v>
      </c>
      <c r="B11" s="30"/>
      <c r="C11" s="31">
        <v>303.86590000000001</v>
      </c>
      <c r="D11" s="31">
        <v>106.6768</v>
      </c>
      <c r="E11" s="32">
        <v>197.18790000000001</v>
      </c>
      <c r="F11" s="33"/>
      <c r="G11" s="33">
        <v>293.66329999999999</v>
      </c>
      <c r="H11" s="33">
        <v>100.8263</v>
      </c>
      <c r="I11" s="31">
        <v>189.64320000000001</v>
      </c>
      <c r="J11" s="33"/>
      <c r="K11" s="33">
        <v>324.2525</v>
      </c>
      <c r="L11" s="33">
        <v>110.5324</v>
      </c>
      <c r="M11" s="31">
        <v>207.7088</v>
      </c>
      <c r="N11" s="33"/>
      <c r="O11" s="33">
        <v>368.25670000000002</v>
      </c>
      <c r="P11" s="33">
        <v>147.8193</v>
      </c>
      <c r="Q11" s="31">
        <v>246.71019999999999</v>
      </c>
      <c r="R11" s="33"/>
      <c r="S11" s="33">
        <v>387.92619999999999</v>
      </c>
      <c r="T11" s="33">
        <v>147.09370000000001</v>
      </c>
      <c r="U11" s="31">
        <v>255.67439999999999</v>
      </c>
    </row>
    <row r="12" spans="1:23" x14ac:dyDescent="0.3">
      <c r="A12" s="29">
        <v>1983</v>
      </c>
      <c r="B12" s="30"/>
      <c r="C12" s="31">
        <v>298.01710000000003</v>
      </c>
      <c r="D12" s="31">
        <v>105.1992</v>
      </c>
      <c r="E12" s="32">
        <v>193.8407</v>
      </c>
      <c r="F12" s="33"/>
      <c r="G12" s="33">
        <v>287.1671</v>
      </c>
      <c r="H12" s="33">
        <v>99.491429999999994</v>
      </c>
      <c r="I12" s="31">
        <v>186.0282</v>
      </c>
      <c r="J12" s="33"/>
      <c r="K12" s="33">
        <v>332.16320000000002</v>
      </c>
      <c r="L12" s="33">
        <v>111.2413</v>
      </c>
      <c r="M12" s="31">
        <v>212.40940000000001</v>
      </c>
      <c r="N12" s="33"/>
      <c r="O12" s="33">
        <v>364.67140000000001</v>
      </c>
      <c r="P12" s="33">
        <v>145.5513</v>
      </c>
      <c r="Q12" s="31">
        <v>243.9939</v>
      </c>
      <c r="R12" s="33"/>
      <c r="S12" s="33">
        <v>365.70150000000001</v>
      </c>
      <c r="T12" s="33">
        <v>138.48079999999999</v>
      </c>
      <c r="U12" s="31">
        <v>241.1131</v>
      </c>
    </row>
    <row r="13" spans="1:23" x14ac:dyDescent="0.3">
      <c r="A13" s="29">
        <v>1985</v>
      </c>
      <c r="B13" s="30"/>
      <c r="C13" s="31">
        <v>289.71039999999999</v>
      </c>
      <c r="D13" s="31">
        <v>105.3189</v>
      </c>
      <c r="E13" s="32">
        <v>190.31039999999999</v>
      </c>
      <c r="F13" s="33"/>
      <c r="G13" s="33">
        <v>279.8741</v>
      </c>
      <c r="H13" s="33">
        <v>99.429150000000007</v>
      </c>
      <c r="I13" s="31">
        <v>182.8964</v>
      </c>
      <c r="J13" s="33"/>
      <c r="K13" s="33">
        <v>318.54739999999998</v>
      </c>
      <c r="L13" s="33">
        <v>113.1982</v>
      </c>
      <c r="M13" s="31">
        <v>207.7183</v>
      </c>
      <c r="N13" s="33"/>
      <c r="O13" s="33">
        <v>352.69760000000002</v>
      </c>
      <c r="P13" s="33">
        <v>147.1953</v>
      </c>
      <c r="Q13" s="31">
        <v>239.24340000000001</v>
      </c>
      <c r="R13" s="33"/>
      <c r="S13" s="33">
        <v>347.44229999999999</v>
      </c>
      <c r="T13" s="33">
        <v>134.67490000000001</v>
      </c>
      <c r="U13" s="31">
        <v>230.97450000000001</v>
      </c>
    </row>
    <row r="14" spans="1:23" x14ac:dyDescent="0.3">
      <c r="A14" s="29">
        <v>1987</v>
      </c>
      <c r="B14" s="30"/>
      <c r="C14" s="31">
        <v>270.65600000000001</v>
      </c>
      <c r="D14" s="31">
        <v>100.1036</v>
      </c>
      <c r="E14" s="32">
        <v>178.98580000000001</v>
      </c>
      <c r="F14" s="33"/>
      <c r="G14" s="33">
        <v>261.35789999999997</v>
      </c>
      <c r="H14" s="33">
        <v>94.574250000000006</v>
      </c>
      <c r="I14" s="31">
        <v>171.95160000000001</v>
      </c>
      <c r="J14" s="33"/>
      <c r="K14" s="33">
        <v>288.28399999999999</v>
      </c>
      <c r="L14" s="33">
        <v>108.40989999999999</v>
      </c>
      <c r="M14" s="31">
        <v>192.02119999999999</v>
      </c>
      <c r="N14" s="33"/>
      <c r="O14" s="33">
        <v>337.83890000000002</v>
      </c>
      <c r="P14" s="33">
        <v>140.09030000000001</v>
      </c>
      <c r="Q14" s="31">
        <v>229.0403</v>
      </c>
      <c r="R14" s="33"/>
      <c r="S14" s="33">
        <v>318.85399999999998</v>
      </c>
      <c r="T14" s="33">
        <v>123.78440000000001</v>
      </c>
      <c r="U14" s="31">
        <v>212.15780000000001</v>
      </c>
    </row>
    <row r="15" spans="1:23" x14ac:dyDescent="0.3">
      <c r="A15" s="29">
        <v>1989</v>
      </c>
      <c r="B15" s="30"/>
      <c r="C15" s="31">
        <v>247.2895</v>
      </c>
      <c r="D15" s="31">
        <v>94.501779999999997</v>
      </c>
      <c r="E15" s="32">
        <v>165.2901</v>
      </c>
      <c r="F15" s="33"/>
      <c r="G15" s="33">
        <v>237.75149999999999</v>
      </c>
      <c r="H15" s="33">
        <v>89.312709999999996</v>
      </c>
      <c r="I15" s="31">
        <v>158.328</v>
      </c>
      <c r="J15" s="33"/>
      <c r="K15" s="33">
        <v>266.43880000000001</v>
      </c>
      <c r="L15" s="33">
        <v>100.9243</v>
      </c>
      <c r="M15" s="31">
        <v>177.62459999999999</v>
      </c>
      <c r="N15" s="33"/>
      <c r="O15" s="33">
        <v>314.11669999999998</v>
      </c>
      <c r="P15" s="33">
        <v>132.733</v>
      </c>
      <c r="Q15" s="31">
        <v>214.4325</v>
      </c>
      <c r="R15" s="33"/>
      <c r="S15" s="33">
        <v>297.77550000000002</v>
      </c>
      <c r="T15" s="33">
        <v>115.2762</v>
      </c>
      <c r="U15" s="31">
        <v>197.96940000000001</v>
      </c>
    </row>
    <row r="16" spans="1:23" x14ac:dyDescent="0.3">
      <c r="A16" s="29">
        <v>1991</v>
      </c>
      <c r="B16" s="30"/>
      <c r="C16" s="31">
        <v>229.55</v>
      </c>
      <c r="D16" s="31">
        <v>88.181340000000006</v>
      </c>
      <c r="E16" s="32">
        <v>154.04939999999999</v>
      </c>
      <c r="F16" s="33"/>
      <c r="G16" s="33">
        <v>221.81049999999999</v>
      </c>
      <c r="H16" s="33">
        <v>84.097719999999995</v>
      </c>
      <c r="I16" s="31">
        <v>148.505</v>
      </c>
      <c r="J16" s="33"/>
      <c r="K16" s="33">
        <v>246.27010000000001</v>
      </c>
      <c r="L16" s="33">
        <v>90.448689999999999</v>
      </c>
      <c r="M16" s="31">
        <v>162.98769999999999</v>
      </c>
      <c r="N16" s="33"/>
      <c r="O16" s="33">
        <v>284.12560000000002</v>
      </c>
      <c r="P16" s="33">
        <v>120.3707</v>
      </c>
      <c r="Q16" s="31">
        <v>194.44970000000001</v>
      </c>
      <c r="R16" s="33"/>
      <c r="S16" s="33">
        <v>265.38560000000001</v>
      </c>
      <c r="T16" s="33">
        <v>101.5658</v>
      </c>
      <c r="U16" s="31">
        <v>176.25720000000001</v>
      </c>
    </row>
    <row r="17" spans="1:21" x14ac:dyDescent="0.3">
      <c r="A17" s="29">
        <v>1993</v>
      </c>
      <c r="B17" s="30"/>
      <c r="C17" s="31">
        <v>216.61490000000001</v>
      </c>
      <c r="D17" s="31">
        <v>81.337230000000005</v>
      </c>
      <c r="E17" s="32">
        <v>144.6191</v>
      </c>
      <c r="F17" s="33"/>
      <c r="G17" s="33">
        <v>208.30109999999999</v>
      </c>
      <c r="H17" s="33">
        <v>76.866910000000004</v>
      </c>
      <c r="I17" s="31">
        <v>138.5462</v>
      </c>
      <c r="J17" s="33"/>
      <c r="K17" s="33">
        <v>236.9101</v>
      </c>
      <c r="L17" s="33">
        <v>88.954310000000007</v>
      </c>
      <c r="M17" s="31">
        <v>158.22389999999999</v>
      </c>
      <c r="N17" s="33"/>
      <c r="O17" s="33">
        <v>274.34460000000001</v>
      </c>
      <c r="P17" s="33">
        <v>112.3045</v>
      </c>
      <c r="Q17" s="31">
        <v>186.25370000000001</v>
      </c>
      <c r="R17" s="33"/>
      <c r="S17" s="33">
        <v>253.5933</v>
      </c>
      <c r="T17" s="33">
        <v>101.6656</v>
      </c>
      <c r="U17" s="31">
        <v>170.95529999999999</v>
      </c>
    </row>
    <row r="18" spans="1:21" x14ac:dyDescent="0.3">
      <c r="A18" s="29">
        <v>1994</v>
      </c>
      <c r="B18" s="30"/>
      <c r="C18" s="31">
        <v>216.23887041874565</v>
      </c>
      <c r="D18" s="31">
        <v>81.220780441019244</v>
      </c>
      <c r="E18" s="32">
        <v>144.46027691550913</v>
      </c>
      <c r="F18" s="33"/>
      <c r="G18" s="33">
        <v>208.18455259902689</v>
      </c>
      <c r="H18" s="33">
        <v>76.939820185954545</v>
      </c>
      <c r="I18" s="31">
        <v>138.62217279920441</v>
      </c>
      <c r="J18" s="33"/>
      <c r="K18" s="33">
        <v>233.42678895668308</v>
      </c>
      <c r="L18" s="33">
        <v>89.417525154670059</v>
      </c>
      <c r="M18" s="31">
        <v>157.09971192403546</v>
      </c>
      <c r="N18" s="33"/>
      <c r="O18" s="33">
        <v>273.33924551004668</v>
      </c>
      <c r="P18" s="33">
        <v>109.06553903210747</v>
      </c>
      <c r="Q18" s="31">
        <v>183.85669711939767</v>
      </c>
      <c r="R18" s="33"/>
      <c r="S18" s="33">
        <v>255.00847241902756</v>
      </c>
      <c r="T18" s="33">
        <v>104.85790048392177</v>
      </c>
      <c r="U18" s="31">
        <v>173.41244252377606</v>
      </c>
    </row>
    <row r="19" spans="1:21" x14ac:dyDescent="0.3">
      <c r="A19" s="29">
        <v>1995</v>
      </c>
      <c r="B19" s="30"/>
      <c r="C19" s="31">
        <v>208.49768708429394</v>
      </c>
      <c r="D19" s="31">
        <v>77.63033215208759</v>
      </c>
      <c r="E19" s="32">
        <v>139.06353492946374</v>
      </c>
      <c r="F19" s="33"/>
      <c r="G19" s="33">
        <v>200.60524830021063</v>
      </c>
      <c r="H19" s="33">
        <v>73.470124008992059</v>
      </c>
      <c r="I19" s="31">
        <v>133.35750370426447</v>
      </c>
      <c r="J19" s="33"/>
      <c r="K19" s="33">
        <v>229.39610235572806</v>
      </c>
      <c r="L19" s="33">
        <v>81.728342900739548</v>
      </c>
      <c r="M19" s="31">
        <v>151.0783231972901</v>
      </c>
      <c r="N19" s="33"/>
      <c r="O19" s="33">
        <v>258.87223117562132</v>
      </c>
      <c r="P19" s="33">
        <v>105.9484977125792</v>
      </c>
      <c r="Q19" s="31">
        <v>175.98884245962407</v>
      </c>
      <c r="R19" s="33"/>
      <c r="S19" s="33">
        <v>255.23210365556534</v>
      </c>
      <c r="T19" s="33">
        <v>104.07072747019826</v>
      </c>
      <c r="U19" s="31">
        <v>172.86526633346548</v>
      </c>
    </row>
    <row r="20" spans="1:21" x14ac:dyDescent="0.3">
      <c r="A20" s="29">
        <v>1996</v>
      </c>
      <c r="B20" s="30"/>
      <c r="C20" s="31">
        <v>198.8444595610427</v>
      </c>
      <c r="D20" s="31">
        <v>73.625922428948044</v>
      </c>
      <c r="E20" s="32">
        <v>132.55634298940188</v>
      </c>
      <c r="F20" s="33"/>
      <c r="G20" s="33">
        <v>191.6353627844021</v>
      </c>
      <c r="H20" s="33">
        <v>70.092277075337222</v>
      </c>
      <c r="I20" s="31">
        <v>127.48813711891931</v>
      </c>
      <c r="J20" s="33"/>
      <c r="K20" s="33">
        <v>216.49102865246482</v>
      </c>
      <c r="L20" s="33">
        <v>80.374285236729619</v>
      </c>
      <c r="M20" s="31">
        <v>144.57842707638022</v>
      </c>
      <c r="N20" s="33"/>
      <c r="O20" s="33">
        <v>248.75924829294414</v>
      </c>
      <c r="P20" s="33">
        <v>97.251281321029765</v>
      </c>
      <c r="Q20" s="31">
        <v>166.68272524820688</v>
      </c>
      <c r="R20" s="33"/>
      <c r="S20" s="33">
        <v>230.23939249076949</v>
      </c>
      <c r="T20" s="33">
        <v>89.906332739611315</v>
      </c>
      <c r="U20" s="31">
        <v>154.10116915238876</v>
      </c>
    </row>
    <row r="21" spans="1:21" x14ac:dyDescent="0.3">
      <c r="A21" s="29">
        <v>1997</v>
      </c>
      <c r="B21" s="30"/>
      <c r="C21" s="31">
        <v>184.85501841938552</v>
      </c>
      <c r="D21" s="31">
        <v>69.027017236845282</v>
      </c>
      <c r="E21" s="32">
        <v>123.74597889625029</v>
      </c>
      <c r="F21" s="33"/>
      <c r="G21" s="33">
        <v>177.79092027088393</v>
      </c>
      <c r="H21" s="33">
        <v>65.396568076090603</v>
      </c>
      <c r="I21" s="31">
        <v>118.67434938665416</v>
      </c>
      <c r="J21" s="33"/>
      <c r="K21" s="33">
        <v>202.5452174791032</v>
      </c>
      <c r="L21" s="33">
        <v>75.973233757202919</v>
      </c>
      <c r="M21" s="31">
        <v>135.76543140893236</v>
      </c>
      <c r="N21" s="33"/>
      <c r="O21" s="33">
        <v>230.94909510641889</v>
      </c>
      <c r="P21" s="33">
        <v>94.256472857323061</v>
      </c>
      <c r="Q21" s="31">
        <v>157.24383515098131</v>
      </c>
      <c r="R21" s="33"/>
      <c r="S21" s="33">
        <v>223.76169907829927</v>
      </c>
      <c r="T21" s="33">
        <v>82.27043391097321</v>
      </c>
      <c r="U21" s="31">
        <v>147.25502707064925</v>
      </c>
    </row>
    <row r="22" spans="1:21" x14ac:dyDescent="0.3">
      <c r="A22" s="29">
        <v>1998</v>
      </c>
      <c r="B22" s="30"/>
      <c r="C22" s="31">
        <v>176.29834374204097</v>
      </c>
      <c r="D22" s="31">
        <v>65.955577004134369</v>
      </c>
      <c r="E22" s="32">
        <v>118.21201177329488</v>
      </c>
      <c r="F22" s="33"/>
      <c r="G22" s="33">
        <v>169.98545084046748</v>
      </c>
      <c r="H22" s="33">
        <v>62.866549379464772</v>
      </c>
      <c r="I22" s="31">
        <v>113.78504503942597</v>
      </c>
      <c r="J22" s="33"/>
      <c r="K22" s="33">
        <v>188.23840883302177</v>
      </c>
      <c r="L22" s="33">
        <v>68.951300232130677</v>
      </c>
      <c r="M22" s="31">
        <v>125.45275463309639</v>
      </c>
      <c r="N22" s="33"/>
      <c r="O22" s="33">
        <v>221.96947060377011</v>
      </c>
      <c r="P22" s="33">
        <v>89.390510807388623</v>
      </c>
      <c r="Q22" s="31">
        <v>150.47326066432672</v>
      </c>
      <c r="R22" s="33"/>
      <c r="S22" s="33">
        <v>203.4831878713909</v>
      </c>
      <c r="T22" s="33">
        <v>74.885723764559771</v>
      </c>
      <c r="U22" s="31">
        <v>134.14555811414817</v>
      </c>
    </row>
    <row r="23" spans="1:21" x14ac:dyDescent="0.3">
      <c r="A23" s="29">
        <v>1999</v>
      </c>
      <c r="B23" s="30"/>
      <c r="C23" s="31">
        <v>165.74723577582574</v>
      </c>
      <c r="D23" s="31">
        <v>60.354292426423285</v>
      </c>
      <c r="E23" s="32">
        <v>110.36747432781453</v>
      </c>
      <c r="F23" s="33"/>
      <c r="G23" s="33">
        <v>158.66223739099553</v>
      </c>
      <c r="H23" s="33">
        <v>57.333248607898113</v>
      </c>
      <c r="I23" s="31">
        <v>105.58734707344773</v>
      </c>
      <c r="J23" s="33"/>
      <c r="K23" s="33">
        <v>188.18777723075442</v>
      </c>
      <c r="L23" s="33">
        <v>63.579113660085724</v>
      </c>
      <c r="M23" s="31">
        <v>122.74580898296136</v>
      </c>
      <c r="N23" s="33"/>
      <c r="O23" s="33">
        <v>211.78949937847591</v>
      </c>
      <c r="P23" s="33">
        <v>82.835552679410569</v>
      </c>
      <c r="Q23" s="31">
        <v>142.49943825081382</v>
      </c>
      <c r="R23" s="33"/>
      <c r="S23" s="33">
        <v>195.44731617840822</v>
      </c>
      <c r="T23" s="33">
        <v>70.758555135075355</v>
      </c>
      <c r="U23" s="31">
        <v>128.26082529889521</v>
      </c>
    </row>
    <row r="24" spans="1:21" x14ac:dyDescent="0.3">
      <c r="A24" s="29">
        <v>2000</v>
      </c>
      <c r="B24" s="30"/>
      <c r="C24" s="31">
        <v>153.43664166250235</v>
      </c>
      <c r="D24" s="31">
        <v>55.095297757393197</v>
      </c>
      <c r="E24" s="32">
        <v>101.83213645403116</v>
      </c>
      <c r="F24" s="33"/>
      <c r="G24" s="33">
        <v>148.24556728802207</v>
      </c>
      <c r="H24" s="33">
        <v>52.160989069214089</v>
      </c>
      <c r="I24" s="31">
        <v>97.974665808439397</v>
      </c>
      <c r="J24" s="33"/>
      <c r="K24" s="33">
        <v>166.76329385162268</v>
      </c>
      <c r="L24" s="33">
        <v>62.527794415703156</v>
      </c>
      <c r="M24" s="31">
        <v>112.20061753259458</v>
      </c>
      <c r="N24" s="33"/>
      <c r="O24" s="33">
        <v>191.24805352946927</v>
      </c>
      <c r="P24" s="33">
        <v>75.16008038393629</v>
      </c>
      <c r="Q24" s="31">
        <v>128.95654786135785</v>
      </c>
      <c r="R24" s="33"/>
      <c r="S24" s="33">
        <v>167.65962951282449</v>
      </c>
      <c r="T24" s="33">
        <v>62.503002187928821</v>
      </c>
      <c r="U24" s="31">
        <v>111.29201209237249</v>
      </c>
    </row>
    <row r="25" spans="1:21" x14ac:dyDescent="0.3">
      <c r="A25" s="29">
        <v>2001</v>
      </c>
      <c r="B25" s="30"/>
      <c r="C25" s="31">
        <v>144.01355494870867</v>
      </c>
      <c r="D25" s="31">
        <v>52.252364958333878</v>
      </c>
      <c r="E25" s="32">
        <v>96.007480202072557</v>
      </c>
      <c r="F25" s="33"/>
      <c r="G25" s="33">
        <v>139.30097988273243</v>
      </c>
      <c r="H25" s="33">
        <v>49.634217326942604</v>
      </c>
      <c r="I25" s="31">
        <v>92.530292039169311</v>
      </c>
      <c r="J25" s="33"/>
      <c r="K25" s="33">
        <v>162.9369281150862</v>
      </c>
      <c r="L25" s="33">
        <v>60.195817102796447</v>
      </c>
      <c r="M25" s="31">
        <v>109.21535623905505</v>
      </c>
      <c r="N25" s="33"/>
      <c r="O25" s="33">
        <v>175.18425802598145</v>
      </c>
      <c r="P25" s="33">
        <v>69.335814217725328</v>
      </c>
      <c r="Q25" s="31">
        <v>118.54963795497531</v>
      </c>
      <c r="R25" s="33"/>
      <c r="S25" s="33">
        <v>152.97358762474437</v>
      </c>
      <c r="T25" s="33">
        <v>59.738646139877204</v>
      </c>
      <c r="U25" s="31">
        <v>103.42770795278162</v>
      </c>
    </row>
    <row r="26" spans="1:21" x14ac:dyDescent="0.3">
      <c r="A26" s="29">
        <v>2002</v>
      </c>
      <c r="B26" s="30"/>
      <c r="C26" s="31">
        <v>134.73294794417234</v>
      </c>
      <c r="D26" s="31">
        <v>48.906720706250454</v>
      </c>
      <c r="E26" s="32">
        <v>89.918599809214271</v>
      </c>
      <c r="F26" s="33"/>
      <c r="G26" s="33">
        <v>130.051896844227</v>
      </c>
      <c r="H26" s="33">
        <v>46.293267213597034</v>
      </c>
      <c r="I26" s="31">
        <v>86.445769994932959</v>
      </c>
      <c r="J26" s="33"/>
      <c r="K26" s="33">
        <v>153.1408021000797</v>
      </c>
      <c r="L26" s="33">
        <v>54.60977844718365</v>
      </c>
      <c r="M26" s="31">
        <v>101.83217216381304</v>
      </c>
      <c r="N26" s="33"/>
      <c r="O26" s="33">
        <v>165.16264097125202</v>
      </c>
      <c r="P26" s="33">
        <v>67.385368638037093</v>
      </c>
      <c r="Q26" s="31">
        <v>112.92290843469455</v>
      </c>
      <c r="R26" s="33"/>
      <c r="S26" s="33">
        <v>146.21340541872047</v>
      </c>
      <c r="T26" s="33">
        <v>54.887906824256383</v>
      </c>
      <c r="U26" s="31">
        <v>97.575978925324321</v>
      </c>
    </row>
    <row r="27" spans="1:21" x14ac:dyDescent="0.3">
      <c r="A27" s="29">
        <v>2003</v>
      </c>
      <c r="B27" s="30"/>
      <c r="C27" s="31">
        <v>127.3544807375403</v>
      </c>
      <c r="D27" s="31">
        <v>44.651444708800824</v>
      </c>
      <c r="E27" s="32">
        <v>84.22513577458281</v>
      </c>
      <c r="F27" s="33"/>
      <c r="G27" s="33">
        <v>122.66481482201912</v>
      </c>
      <c r="H27" s="33">
        <v>42.37967469387069</v>
      </c>
      <c r="I27" s="31">
        <v>80.911556921712759</v>
      </c>
      <c r="J27" s="33"/>
      <c r="K27" s="33">
        <v>139.85675528199988</v>
      </c>
      <c r="L27" s="33">
        <v>50.381805197168923</v>
      </c>
      <c r="M27" s="31">
        <v>93.33420090136751</v>
      </c>
      <c r="N27" s="33"/>
      <c r="O27" s="33">
        <v>163.58163019103336</v>
      </c>
      <c r="P27" s="33">
        <v>61.704733187052305</v>
      </c>
      <c r="Q27" s="31">
        <v>109.23242413168978</v>
      </c>
      <c r="R27" s="33"/>
      <c r="S27" s="33">
        <v>131.14889858309851</v>
      </c>
      <c r="T27" s="33">
        <v>44.827995392141595</v>
      </c>
      <c r="U27" s="31">
        <v>85.33870158807305</v>
      </c>
    </row>
    <row r="28" spans="1:21" x14ac:dyDescent="0.3">
      <c r="A28" s="29">
        <v>2004</v>
      </c>
      <c r="B28" s="30"/>
      <c r="C28" s="31">
        <v>116.1800830127376</v>
      </c>
      <c r="D28" s="31">
        <v>40.14217904796628</v>
      </c>
      <c r="E28" s="32">
        <v>76.620096055648958</v>
      </c>
      <c r="F28" s="33"/>
      <c r="G28" s="33">
        <v>112.14204755287304</v>
      </c>
      <c r="H28" s="33">
        <v>37.768546142777005</v>
      </c>
      <c r="I28" s="31">
        <v>73.551155567150218</v>
      </c>
      <c r="J28" s="33"/>
      <c r="K28" s="33">
        <v>120.95400875815655</v>
      </c>
      <c r="L28" s="33">
        <v>47.793213552999262</v>
      </c>
      <c r="M28" s="31">
        <v>83.002829088389603</v>
      </c>
      <c r="N28" s="33"/>
      <c r="O28" s="33">
        <v>147.9772461281942</v>
      </c>
      <c r="P28" s="33">
        <v>55.749370437199119</v>
      </c>
      <c r="Q28" s="31">
        <v>98.913748710749445</v>
      </c>
      <c r="R28" s="33"/>
      <c r="S28" s="33">
        <v>129.86973431543095</v>
      </c>
      <c r="T28" s="33">
        <v>44.819359256285665</v>
      </c>
      <c r="U28" s="31">
        <v>84.89176283768262</v>
      </c>
    </row>
    <row r="29" spans="1:21" x14ac:dyDescent="0.3">
      <c r="A29" s="29">
        <v>2005</v>
      </c>
      <c r="B29" s="30"/>
      <c r="C29" s="31">
        <v>108.51989007844158</v>
      </c>
      <c r="D29" s="31">
        <v>36.92568111969932</v>
      </c>
      <c r="E29" s="32">
        <v>71.33912195516325</v>
      </c>
      <c r="F29" s="33"/>
      <c r="G29" s="33">
        <v>103.9211711647533</v>
      </c>
      <c r="H29" s="33">
        <v>34.666083210105491</v>
      </c>
      <c r="I29" s="31">
        <v>68.043707930178599</v>
      </c>
      <c r="J29" s="33"/>
      <c r="K29" s="33">
        <v>121.42386942180423</v>
      </c>
      <c r="L29" s="33">
        <v>41.756689817014561</v>
      </c>
      <c r="M29" s="31">
        <v>80.158586520729457</v>
      </c>
      <c r="N29" s="33"/>
      <c r="O29" s="33">
        <v>141.93805610647073</v>
      </c>
      <c r="P29" s="33">
        <v>52.815178612513307</v>
      </c>
      <c r="Q29" s="31">
        <v>94.702078917943652</v>
      </c>
      <c r="R29" s="33"/>
      <c r="S29" s="33">
        <v>117.0483268876165</v>
      </c>
      <c r="T29" s="33">
        <v>42.690659099049213</v>
      </c>
      <c r="U29" s="31">
        <v>78.005753703141337</v>
      </c>
    </row>
    <row r="30" spans="1:21" x14ac:dyDescent="0.3">
      <c r="A30" s="29">
        <v>2006</v>
      </c>
      <c r="B30" s="30"/>
      <c r="C30" s="31">
        <v>99.450691718822938</v>
      </c>
      <c r="D30" s="31">
        <v>34.348609435712213</v>
      </c>
      <c r="E30" s="32">
        <v>65.757567963197602</v>
      </c>
      <c r="F30" s="33"/>
      <c r="G30" s="33">
        <v>95.845276357130729</v>
      </c>
      <c r="H30" s="33">
        <v>32.263051039453941</v>
      </c>
      <c r="I30" s="31">
        <v>63.011562565481434</v>
      </c>
      <c r="J30" s="33"/>
      <c r="K30" s="33">
        <v>108.56848859488588</v>
      </c>
      <c r="L30" s="33">
        <v>36.602553221203486</v>
      </c>
      <c r="M30" s="31">
        <v>71.361906720014687</v>
      </c>
      <c r="N30" s="33"/>
      <c r="O30" s="33">
        <v>125.3005928969459</v>
      </c>
      <c r="P30" s="33">
        <v>49.867279626750459</v>
      </c>
      <c r="Q30" s="31">
        <v>85.575073186844506</v>
      </c>
      <c r="R30" s="33"/>
      <c r="S30" s="33">
        <v>110.08032424530165</v>
      </c>
      <c r="T30" s="33">
        <v>41.348998018137827</v>
      </c>
      <c r="U30" s="31">
        <v>74.117578124113493</v>
      </c>
    </row>
    <row r="31" spans="1:21" x14ac:dyDescent="0.3">
      <c r="A31" s="29">
        <v>2007</v>
      </c>
      <c r="B31" s="30"/>
      <c r="C31" s="31">
        <v>94.239845444612513</v>
      </c>
      <c r="D31" s="31">
        <v>31.260589066084094</v>
      </c>
      <c r="E31" s="32">
        <v>61.681971511971675</v>
      </c>
      <c r="F31" s="33"/>
      <c r="G31" s="33">
        <v>90.05871182956659</v>
      </c>
      <c r="H31" s="33">
        <v>29.291985141992967</v>
      </c>
      <c r="I31" s="31">
        <v>58.70629680101078</v>
      </c>
      <c r="J31" s="33"/>
      <c r="K31" s="33">
        <v>98.513185756488809</v>
      </c>
      <c r="L31" s="33">
        <v>34.685801927618904</v>
      </c>
      <c r="M31" s="31">
        <v>65.672419758789175</v>
      </c>
      <c r="N31" s="33"/>
      <c r="O31" s="33">
        <v>127.76926442924649</v>
      </c>
      <c r="P31" s="33">
        <v>45.805418724955132</v>
      </c>
      <c r="Q31" s="31">
        <v>84.596552547569843</v>
      </c>
      <c r="R31" s="33"/>
      <c r="S31" s="33">
        <v>106.76157889756253</v>
      </c>
      <c r="T31" s="33">
        <v>35.399697083530029</v>
      </c>
      <c r="U31" s="31">
        <v>69.540616509497781</v>
      </c>
    </row>
    <row r="32" spans="1:21" x14ac:dyDescent="0.3">
      <c r="A32" s="29">
        <v>2008</v>
      </c>
      <c r="B32" s="30"/>
      <c r="C32" s="31">
        <v>88.454252710189024</v>
      </c>
      <c r="D32" s="31">
        <v>29.982399439247018</v>
      </c>
      <c r="E32" s="32">
        <v>58.273439768599651</v>
      </c>
      <c r="F32" s="33"/>
      <c r="G32" s="33">
        <v>85.129756605130041</v>
      </c>
      <c r="H32" s="33">
        <v>28.3834643767328</v>
      </c>
      <c r="I32" s="31">
        <v>55.899946029775499</v>
      </c>
      <c r="J32" s="33"/>
      <c r="K32" s="33">
        <v>93.061140881324405</v>
      </c>
      <c r="L32" s="33">
        <v>31.846319502195222</v>
      </c>
      <c r="M32" s="31">
        <v>61.567502214756587</v>
      </c>
      <c r="N32" s="33"/>
      <c r="O32" s="33">
        <v>115.69834776768653</v>
      </c>
      <c r="P32" s="33">
        <v>42.393754148156262</v>
      </c>
      <c r="Q32" s="31">
        <v>77.150360889069717</v>
      </c>
      <c r="R32" s="33"/>
      <c r="S32" s="33">
        <v>93.726619792485636</v>
      </c>
      <c r="T32" s="33">
        <v>33.392681881183115</v>
      </c>
      <c r="U32" s="31">
        <v>62.321436508517642</v>
      </c>
    </row>
    <row r="33" spans="1:23" x14ac:dyDescent="0.3">
      <c r="A33" s="29">
        <v>2009</v>
      </c>
      <c r="B33" s="30"/>
      <c r="C33" s="31">
        <v>81.718244794438689</v>
      </c>
      <c r="D33" s="31">
        <v>26.025092339723759</v>
      </c>
      <c r="E33" s="32">
        <v>52.998096387992867</v>
      </c>
      <c r="F33" s="33"/>
      <c r="G33" s="33">
        <v>78.718559169065045</v>
      </c>
      <c r="H33" s="33">
        <v>24.206084502112141</v>
      </c>
      <c r="I33" s="31">
        <v>50.653849108451375</v>
      </c>
      <c r="J33" s="33"/>
      <c r="K33" s="33">
        <v>91.327072651187265</v>
      </c>
      <c r="L33" s="33">
        <v>29.949709347006731</v>
      </c>
      <c r="M33" s="31">
        <v>59.842362725231467</v>
      </c>
      <c r="N33" s="33"/>
      <c r="O33" s="33">
        <v>102.57439409563304</v>
      </c>
      <c r="P33" s="33">
        <v>38.229377296153835</v>
      </c>
      <c r="Q33" s="31">
        <v>68.83621075574321</v>
      </c>
      <c r="R33" s="33"/>
      <c r="S33" s="33">
        <v>88.610311542606127</v>
      </c>
      <c r="T33" s="33">
        <v>33.2653093166536</v>
      </c>
      <c r="U33" s="31">
        <v>59.838993910542314</v>
      </c>
    </row>
    <row r="34" spans="1:23" x14ac:dyDescent="0.3">
      <c r="A34" s="29">
        <v>2010</v>
      </c>
      <c r="B34" s="30"/>
      <c r="C34" s="31">
        <v>78.462047710503199</v>
      </c>
      <c r="D34" s="31">
        <v>24.902704642062808</v>
      </c>
      <c r="E34" s="32">
        <v>50.876566456971844</v>
      </c>
      <c r="F34" s="33"/>
      <c r="G34" s="33">
        <v>75.441361092537107</v>
      </c>
      <c r="H34" s="33">
        <v>23.42981925504624</v>
      </c>
      <c r="I34" s="31">
        <v>48.698905460869966</v>
      </c>
      <c r="J34" s="33"/>
      <c r="K34" s="33">
        <v>83.341003576029891</v>
      </c>
      <c r="L34" s="33">
        <v>26.581845242461444</v>
      </c>
      <c r="M34" s="31">
        <v>54.237970842812651</v>
      </c>
      <c r="N34" s="33"/>
      <c r="O34" s="33">
        <v>101.11586588359107</v>
      </c>
      <c r="P34" s="33">
        <v>36.404719139611657</v>
      </c>
      <c r="Q34" s="31">
        <v>67.219309507617098</v>
      </c>
      <c r="R34" s="33"/>
      <c r="S34" s="33">
        <v>88.96838144817724</v>
      </c>
      <c r="T34" s="33">
        <v>28.500413266822001</v>
      </c>
      <c r="U34" s="31">
        <v>57.592272926468041</v>
      </c>
    </row>
    <row r="35" spans="1:23" x14ac:dyDescent="0.3">
      <c r="A35" s="29">
        <v>2011</v>
      </c>
      <c r="B35" s="30"/>
      <c r="C35" s="31">
        <v>72.180079351599346</v>
      </c>
      <c r="D35" s="31">
        <v>22.490716165977407</v>
      </c>
      <c r="E35" s="32">
        <v>46.595063817602806</v>
      </c>
      <c r="F35" s="33"/>
      <c r="G35" s="33">
        <v>69.29267394411184</v>
      </c>
      <c r="H35" s="33">
        <v>21.253065086487382</v>
      </c>
      <c r="I35" s="31">
        <v>44.59368018207816</v>
      </c>
      <c r="J35" s="33"/>
      <c r="K35" s="33">
        <v>77.609723281120495</v>
      </c>
      <c r="L35" s="33">
        <v>26.092886728034717</v>
      </c>
      <c r="M35" s="31">
        <v>51.198276131489834</v>
      </c>
      <c r="N35" s="33"/>
      <c r="O35" s="33">
        <v>93.443913037473706</v>
      </c>
      <c r="P35" s="33">
        <v>31.266415744462162</v>
      </c>
      <c r="Q35" s="31">
        <v>60.951320105901829</v>
      </c>
      <c r="R35" s="33"/>
      <c r="S35" s="33">
        <v>82.463403030734554</v>
      </c>
      <c r="T35" s="33">
        <v>23.948983642089228</v>
      </c>
      <c r="U35" s="31">
        <v>52.149055970444138</v>
      </c>
      <c r="W35" s="55"/>
    </row>
    <row r="36" spans="1:23" x14ac:dyDescent="0.3">
      <c r="A36" s="29">
        <v>2012</v>
      </c>
      <c r="B36" s="30"/>
      <c r="C36" s="31">
        <v>68.497629663112832</v>
      </c>
      <c r="D36" s="31">
        <v>22.036328046448627</v>
      </c>
      <c r="E36" s="32">
        <v>44.574766597560803</v>
      </c>
      <c r="F36" s="33"/>
      <c r="G36" s="33">
        <v>65.424154050892881</v>
      </c>
      <c r="H36" s="33">
        <v>20.638586979130476</v>
      </c>
      <c r="I36" s="31">
        <v>42.392525877520995</v>
      </c>
      <c r="J36" s="33"/>
      <c r="K36" s="33">
        <v>75.081233779916786</v>
      </c>
      <c r="L36" s="33">
        <v>27.730282699679474</v>
      </c>
      <c r="M36" s="31">
        <v>50.774455955663441</v>
      </c>
      <c r="N36" s="33"/>
      <c r="O36" s="33">
        <v>91.944483080298227</v>
      </c>
      <c r="P36" s="33">
        <v>31.307948543435209</v>
      </c>
      <c r="Q36" s="31">
        <v>60.329877614167046</v>
      </c>
      <c r="R36" s="33"/>
      <c r="S36" s="33">
        <v>74.569614937278899</v>
      </c>
      <c r="T36" s="33">
        <v>22.982485866066085</v>
      </c>
      <c r="U36" s="31">
        <v>47.912065116952846</v>
      </c>
      <c r="W36" s="55"/>
    </row>
    <row r="37" spans="1:23" x14ac:dyDescent="0.3">
      <c r="A37" s="29">
        <v>2013</v>
      </c>
      <c r="B37" s="30"/>
      <c r="C37" s="31">
        <v>68.203863602613211</v>
      </c>
      <c r="D37" s="31">
        <v>21.201864975914166</v>
      </c>
      <c r="E37" s="32">
        <v>44.002268917078304</v>
      </c>
      <c r="F37" s="33"/>
      <c r="G37" s="33">
        <v>65.407957173478323</v>
      </c>
      <c r="H37" s="33">
        <v>20.126892686229017</v>
      </c>
      <c r="I37" s="31">
        <v>42.118807192006813</v>
      </c>
      <c r="J37" s="34"/>
      <c r="K37" s="33">
        <v>78.945297498976117</v>
      </c>
      <c r="L37" s="33">
        <v>25.028750415631119</v>
      </c>
      <c r="M37" s="31">
        <v>51.276439315284271</v>
      </c>
      <c r="N37" s="33"/>
      <c r="O37" s="33">
        <v>87.42878304071948</v>
      </c>
      <c r="P37" s="33">
        <v>28.685866388526868</v>
      </c>
      <c r="Q37" s="31">
        <v>56.800364040583311</v>
      </c>
      <c r="R37" s="33"/>
      <c r="S37" s="33">
        <v>71.494553504210984</v>
      </c>
      <c r="T37" s="33">
        <v>22.093829292143543</v>
      </c>
      <c r="U37" s="31">
        <v>46.033878556565291</v>
      </c>
    </row>
    <row r="38" spans="1:23" x14ac:dyDescent="0.3">
      <c r="A38" s="29">
        <v>2014</v>
      </c>
      <c r="B38" s="30"/>
      <c r="C38" s="31">
        <v>64.077234408220704</v>
      </c>
      <c r="D38" s="31">
        <v>19.900058757336868</v>
      </c>
      <c r="E38" s="32">
        <v>41.354064203014204</v>
      </c>
      <c r="F38" s="33"/>
      <c r="G38" s="33">
        <v>62.284697690014326</v>
      </c>
      <c r="H38" s="33">
        <v>18.88100033336206</v>
      </c>
      <c r="I38" s="31">
        <v>39.985416859919873</v>
      </c>
      <c r="J38" s="34"/>
      <c r="K38" s="33">
        <v>66.541544853561703</v>
      </c>
      <c r="L38" s="33">
        <v>22.763228455178364</v>
      </c>
      <c r="M38" s="31">
        <v>44.096020621699218</v>
      </c>
      <c r="N38" s="33"/>
      <c r="O38" s="33">
        <v>80.056254479293827</v>
      </c>
      <c r="P38" s="33">
        <v>27.255193518938338</v>
      </c>
      <c r="Q38" s="31">
        <v>52.526007809892867</v>
      </c>
      <c r="R38" s="33"/>
      <c r="S38" s="33">
        <v>63.491940854085733</v>
      </c>
      <c r="T38" s="33">
        <v>21.657187370774835</v>
      </c>
      <c r="U38" s="31">
        <v>41.976149736105761</v>
      </c>
    </row>
    <row r="39" spans="1:23" x14ac:dyDescent="0.3">
      <c r="A39" s="35">
        <v>2015</v>
      </c>
      <c r="B39" s="36"/>
      <c r="C39" s="37">
        <v>64.038103531682154</v>
      </c>
      <c r="D39" s="37">
        <v>20.272562801963467</v>
      </c>
      <c r="E39" s="38">
        <v>41.533922158772363</v>
      </c>
      <c r="F39" s="39"/>
      <c r="G39" s="39">
        <v>61.201877625503222</v>
      </c>
      <c r="H39" s="39">
        <v>19.210193080716198</v>
      </c>
      <c r="I39" s="37">
        <v>39.636908536165791</v>
      </c>
      <c r="J39" s="40"/>
      <c r="K39" s="39">
        <v>76.300495830509462</v>
      </c>
      <c r="L39" s="39">
        <v>24.694591167713355</v>
      </c>
      <c r="M39" s="37">
        <v>49.822690152387793</v>
      </c>
      <c r="N39" s="39"/>
      <c r="O39" s="39">
        <v>83.466819508199549</v>
      </c>
      <c r="P39" s="39">
        <v>27.058104497354272</v>
      </c>
      <c r="Q39" s="37">
        <v>54.093756163387845</v>
      </c>
      <c r="R39" s="39"/>
      <c r="S39" s="39">
        <v>66.609942960282496</v>
      </c>
      <c r="T39" s="39">
        <v>22.493671280895111</v>
      </c>
      <c r="U39" s="37">
        <v>43.803856674078077</v>
      </c>
    </row>
    <row r="40" spans="1:23" x14ac:dyDescent="0.3">
      <c r="A40" s="29">
        <v>2016</v>
      </c>
      <c r="B40" s="30"/>
      <c r="C40" s="37">
        <v>62.041135158032468</v>
      </c>
      <c r="D40" s="37">
        <v>19.561517207104512</v>
      </c>
      <c r="E40" s="38">
        <v>40.213310095416624</v>
      </c>
      <c r="F40" s="39"/>
      <c r="G40" s="39">
        <v>59.833350383827941</v>
      </c>
      <c r="H40" s="39">
        <v>18.330991340011106</v>
      </c>
      <c r="I40" s="37">
        <v>38.528046275519962</v>
      </c>
      <c r="J40" s="40"/>
      <c r="K40" s="39">
        <v>73.077599646012118</v>
      </c>
      <c r="L40" s="39">
        <v>23.948278114862852</v>
      </c>
      <c r="M40" s="37">
        <v>47.868452525708662</v>
      </c>
      <c r="N40" s="39"/>
      <c r="O40" s="39">
        <v>78.557758770531706</v>
      </c>
      <c r="P40" s="39">
        <v>28.560778231159485</v>
      </c>
      <c r="Q40" s="37">
        <v>52.60664594189673</v>
      </c>
      <c r="R40" s="39"/>
      <c r="S40" s="39">
        <v>57.124241704569229</v>
      </c>
      <c r="T40" s="39">
        <v>20.24340099813659</v>
      </c>
      <c r="U40" s="37">
        <v>38.121041372767834</v>
      </c>
    </row>
    <row r="41" spans="1:23" x14ac:dyDescent="0.3">
      <c r="A41" s="29">
        <v>2017</v>
      </c>
      <c r="B41" s="30"/>
      <c r="C41" s="37">
        <v>61.769784971605446</v>
      </c>
      <c r="D41" s="37">
        <v>18.856345228979503</v>
      </c>
      <c r="E41" s="38">
        <v>39.731034927975799</v>
      </c>
      <c r="F41" s="39"/>
      <c r="G41" s="39">
        <v>59.337481836365761</v>
      </c>
      <c r="H41" s="39">
        <v>17.882878458565653</v>
      </c>
      <c r="I41" s="37">
        <v>38.066326192033607</v>
      </c>
      <c r="J41" s="345"/>
      <c r="K41" s="39">
        <v>72.434932016378824</v>
      </c>
      <c r="L41" s="39">
        <v>20.9448397662985</v>
      </c>
      <c r="M41" s="37">
        <v>46.015181265149344</v>
      </c>
      <c r="N41" s="39"/>
      <c r="O41" s="39">
        <v>79.166885473504621</v>
      </c>
      <c r="P41" s="39">
        <v>26.866601804407338</v>
      </c>
      <c r="Q41" s="37">
        <v>52.04959962070631</v>
      </c>
      <c r="R41" s="39"/>
      <c r="S41" s="39">
        <v>61.830964964464236</v>
      </c>
      <c r="T41" s="39">
        <v>19.104487139408267</v>
      </c>
      <c r="U41" s="37">
        <v>39.857058578956732</v>
      </c>
    </row>
    <row r="42" spans="1:23" x14ac:dyDescent="0.3">
      <c r="A42" s="29">
        <v>2018</v>
      </c>
      <c r="B42" s="30"/>
      <c r="C42" s="37">
        <v>61.526007158973655</v>
      </c>
      <c r="D42" s="37">
        <v>18.365830108691586</v>
      </c>
      <c r="E42" s="38">
        <v>39.353140316636662</v>
      </c>
      <c r="F42" s="39"/>
      <c r="G42" s="39">
        <v>59.635043767720724</v>
      </c>
      <c r="H42" s="39">
        <v>17.440981720970136</v>
      </c>
      <c r="I42" s="37">
        <v>37.977823612965608</v>
      </c>
      <c r="J42" s="345"/>
      <c r="K42" s="39">
        <v>70.947544811607912</v>
      </c>
      <c r="L42" s="39">
        <v>22.550186581270445</v>
      </c>
      <c r="M42" s="37">
        <v>46.096091940995521</v>
      </c>
      <c r="N42" s="39"/>
      <c r="O42" s="39">
        <v>75.978073107862087</v>
      </c>
      <c r="P42" s="39">
        <v>24.93161150600033</v>
      </c>
      <c r="Q42" s="37">
        <v>49.509511804446909</v>
      </c>
      <c r="R42" s="39"/>
      <c r="S42" s="39">
        <v>56.04981603337928</v>
      </c>
      <c r="T42" s="39">
        <v>17.7591540917734</v>
      </c>
      <c r="U42" s="37">
        <v>36.383199230147625</v>
      </c>
    </row>
    <row r="43" spans="1:23" x14ac:dyDescent="0.3">
      <c r="A43" s="29">
        <v>2019</v>
      </c>
      <c r="B43" s="30"/>
      <c r="C43" s="805">
        <v>58.449852464423671</v>
      </c>
      <c r="D43" s="805">
        <v>18.139983622506286</v>
      </c>
      <c r="E43" s="806">
        <v>37.977833359652919</v>
      </c>
      <c r="F43" s="39"/>
      <c r="G43" s="39">
        <v>56.692672716854815</v>
      </c>
      <c r="H43" s="39">
        <v>17.105164677185883</v>
      </c>
      <c r="I43" s="37">
        <v>36.366419553948099</v>
      </c>
      <c r="J43" s="345"/>
      <c r="K43" s="39">
        <v>70.494967598243747</v>
      </c>
      <c r="L43" s="39">
        <v>21.378656320685863</v>
      </c>
      <c r="M43" s="37">
        <v>45.239211747187667</v>
      </c>
      <c r="N43" s="39"/>
      <c r="O43" s="39">
        <v>74.822005696476822</v>
      </c>
      <c r="P43" s="39">
        <v>25.996770565890699</v>
      </c>
      <c r="Q43" s="37">
        <v>49.50566025521475</v>
      </c>
      <c r="R43" s="39"/>
      <c r="S43" s="39">
        <v>56.455304133831014</v>
      </c>
      <c r="T43" s="39">
        <v>18.756689421713052</v>
      </c>
      <c r="U43" s="37">
        <v>37.067570918403433</v>
      </c>
    </row>
    <row r="44" spans="1:23" x14ac:dyDescent="0.3">
      <c r="A44" s="422">
        <v>2020</v>
      </c>
      <c r="B44" s="423"/>
      <c r="C44" s="760">
        <v>63.663955588652726</v>
      </c>
      <c r="D44" s="760">
        <v>18.670637986791284</v>
      </c>
      <c r="E44" s="761">
        <v>40.540662460028656</v>
      </c>
      <c r="F44" s="348"/>
      <c r="G44" s="348">
        <v>61.562680494015218</v>
      </c>
      <c r="H44" s="348">
        <v>17.742877241539922</v>
      </c>
      <c r="I44" s="760">
        <v>39.062250140381579</v>
      </c>
      <c r="J44" s="768"/>
      <c r="K44" s="348">
        <v>71.80831107940196</v>
      </c>
      <c r="L44" s="348">
        <v>22.978590019982121</v>
      </c>
      <c r="M44" s="760">
        <v>46.700519819480796</v>
      </c>
      <c r="N44" s="348"/>
      <c r="O44" s="348">
        <v>80.645694615897668</v>
      </c>
      <c r="P44" s="348">
        <v>25.374122084304219</v>
      </c>
      <c r="Q44" s="760">
        <v>51.970887216403796</v>
      </c>
      <c r="R44" s="348"/>
      <c r="S44" s="348">
        <v>59.798220241052249</v>
      </c>
      <c r="T44" s="348">
        <v>17.475751163580121</v>
      </c>
      <c r="U44" s="760">
        <v>38.064623459127489</v>
      </c>
    </row>
    <row r="45" spans="1:23" x14ac:dyDescent="0.3">
      <c r="A45" s="422">
        <v>2021</v>
      </c>
      <c r="B45" s="423"/>
      <c r="C45" s="760">
        <v>66.117885317255187</v>
      </c>
      <c r="D45" s="760">
        <v>20.125932075991578</v>
      </c>
      <c r="E45" s="761">
        <v>42.452054414591373</v>
      </c>
      <c r="F45" s="348"/>
      <c r="G45" s="348">
        <v>63.81082168191913</v>
      </c>
      <c r="H45" s="348">
        <v>18.952387535657877</v>
      </c>
      <c r="I45" s="760">
        <v>40.742741047554475</v>
      </c>
      <c r="J45" s="768"/>
      <c r="K45" s="348">
        <v>81.102783689733059</v>
      </c>
      <c r="L45" s="348">
        <v>27.156367208829273</v>
      </c>
      <c r="M45" s="760">
        <v>53.387432564311887</v>
      </c>
      <c r="N45" s="348"/>
      <c r="O45" s="348">
        <v>83.938779430877233</v>
      </c>
      <c r="P45" s="348">
        <v>28.091896976381484</v>
      </c>
      <c r="Q45" s="760">
        <v>54.926309608938638</v>
      </c>
      <c r="R45" s="348"/>
      <c r="S45" s="348">
        <v>53.319420129835606</v>
      </c>
      <c r="T45" s="348">
        <v>16.964059259089233</v>
      </c>
      <c r="U45" s="760">
        <v>34.771246948076893</v>
      </c>
    </row>
    <row r="46" spans="1:23" ht="16.5" x14ac:dyDescent="0.3">
      <c r="A46" s="41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3"/>
      <c r="Q46" s="43"/>
      <c r="R46" s="42"/>
      <c r="S46" s="42"/>
      <c r="T46" s="42"/>
      <c r="U46" s="42"/>
    </row>
    <row r="47" spans="1:23" s="200" customFormat="1" x14ac:dyDescent="0.35">
      <c r="A47" s="255" t="s">
        <v>53</v>
      </c>
      <c r="B47" s="253" t="s">
        <v>63</v>
      </c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</row>
    <row r="48" spans="1:23" s="200" customFormat="1" x14ac:dyDescent="0.35">
      <c r="A48" s="509" t="s">
        <v>1250</v>
      </c>
      <c r="B48" s="200" t="s">
        <v>1251</v>
      </c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</row>
    <row r="49" spans="1:21" s="200" customFormat="1" x14ac:dyDescent="0.35">
      <c r="A49" s="255" t="s">
        <v>17</v>
      </c>
      <c r="B49" s="253" t="s">
        <v>1106</v>
      </c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</row>
    <row r="50" spans="1:21" s="200" customFormat="1" x14ac:dyDescent="0.35">
      <c r="A50" s="253"/>
      <c r="B50" s="253" t="s">
        <v>1104</v>
      </c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</row>
    <row r="51" spans="1:21" s="200" customFormat="1" x14ac:dyDescent="0.35">
      <c r="A51" s="253"/>
      <c r="B51" s="253" t="s">
        <v>1105</v>
      </c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</row>
  </sheetData>
  <mergeCells count="5">
    <mergeCell ref="S3:U3"/>
    <mergeCell ref="C3:E3"/>
    <mergeCell ref="G3:I3"/>
    <mergeCell ref="K3:M3"/>
    <mergeCell ref="O3:Q3"/>
  </mergeCells>
  <hyperlinks>
    <hyperlink ref="A2" location="'CHAPTER 1'!A1" display="Back to Table of Contents" xr:uid="{00000000-0004-0000-0E00-000001000000}"/>
  </hyperlinks>
  <pageMargins left="0.7" right="0.7" top="0.75" bottom="0.75" header="0.3" footer="0.3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1">
    <tabColor theme="7" tint="0.39997558519241921"/>
    <pageSetUpPr fitToPage="1"/>
  </sheetPr>
  <dimension ref="A1:U51"/>
  <sheetViews>
    <sheetView showGridLines="0" zoomScaleNormal="100" workbookViewId="0">
      <pane ySplit="4" topLeftCell="A21" activePane="bottomLeft" state="frozen"/>
      <selection activeCell="K18" sqref="K18"/>
      <selection pane="bottomLeft" activeCell="E52" sqref="E52"/>
    </sheetView>
  </sheetViews>
  <sheetFormatPr defaultColWidth="9.140625" defaultRowHeight="15" x14ac:dyDescent="0.3"/>
  <cols>
    <col min="1" max="1" width="16.5703125" style="1" customWidth="1"/>
    <col min="2" max="2" width="6.28515625" style="1" customWidth="1"/>
    <col min="3" max="5" width="9.140625" style="1"/>
    <col min="6" max="6" width="4.5703125" style="1" customWidth="1"/>
    <col min="7" max="9" width="9.140625" style="1"/>
    <col min="10" max="10" width="4.5703125" style="1" customWidth="1"/>
    <col min="11" max="13" width="9.140625" style="1"/>
    <col min="14" max="14" width="4.7109375" style="1" customWidth="1"/>
    <col min="15" max="17" width="9.140625" style="1"/>
    <col min="18" max="18" width="6" style="1" customWidth="1"/>
    <col min="19" max="16384" width="9.140625" style="1"/>
  </cols>
  <sheetData>
    <row r="1" spans="1:21" s="14" customFormat="1" ht="18" x14ac:dyDescent="0.35">
      <c r="A1" s="12" t="s">
        <v>1146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204" t="s">
        <v>869</v>
      </c>
      <c r="C2" s="17"/>
      <c r="U2" s="17"/>
    </row>
    <row r="3" spans="1:21" x14ac:dyDescent="0.3">
      <c r="A3" s="18"/>
      <c r="B3" s="18"/>
      <c r="C3" s="1126" t="s">
        <v>50</v>
      </c>
      <c r="D3" s="1126"/>
      <c r="E3" s="1126"/>
      <c r="F3" s="18"/>
      <c r="G3" s="1126" t="s">
        <v>18</v>
      </c>
      <c r="H3" s="1126"/>
      <c r="I3" s="1126"/>
      <c r="J3" s="18"/>
      <c r="K3" s="1126" t="s">
        <v>19</v>
      </c>
      <c r="L3" s="1126"/>
      <c r="M3" s="1126"/>
      <c r="N3" s="18"/>
      <c r="O3" s="1126" t="s">
        <v>20</v>
      </c>
      <c r="P3" s="1126"/>
      <c r="Q3" s="1126"/>
      <c r="R3" s="18"/>
      <c r="S3" s="1126" t="s">
        <v>25</v>
      </c>
      <c r="T3" s="1126"/>
      <c r="U3" s="1126"/>
    </row>
    <row r="4" spans="1:21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1" x14ac:dyDescent="0.3">
      <c r="A5" s="24">
        <v>1969</v>
      </c>
      <c r="B5" s="25"/>
      <c r="C5" s="62">
        <v>317.52449999999999</v>
      </c>
      <c r="D5" s="62">
        <v>289.62810000000002</v>
      </c>
      <c r="E5" s="63">
        <v>301.09769999999997</v>
      </c>
      <c r="F5" s="28"/>
      <c r="G5" s="28">
        <v>306.97649999999999</v>
      </c>
      <c r="H5" s="28">
        <v>278.04309999999998</v>
      </c>
      <c r="I5" s="26">
        <v>289.95089999999999</v>
      </c>
      <c r="J5" s="28"/>
      <c r="K5" s="28">
        <v>344.11239999999998</v>
      </c>
      <c r="L5" s="28">
        <v>329.82889999999998</v>
      </c>
      <c r="M5" s="26">
        <v>337.16180000000003</v>
      </c>
      <c r="N5" s="28"/>
      <c r="O5" s="28">
        <v>399.6352</v>
      </c>
      <c r="P5" s="28">
        <v>373.2867</v>
      </c>
      <c r="Q5" s="26">
        <v>383.60840000000002</v>
      </c>
      <c r="R5" s="28"/>
      <c r="S5" s="64">
        <v>333.78399999999999</v>
      </c>
      <c r="T5" s="64">
        <v>326.79259999999999</v>
      </c>
      <c r="U5" s="62">
        <v>330.26339999999999</v>
      </c>
    </row>
    <row r="6" spans="1:21" x14ac:dyDescent="0.3">
      <c r="A6" s="29">
        <v>1971</v>
      </c>
      <c r="B6" s="30"/>
      <c r="C6" s="65">
        <v>308.18180000000001</v>
      </c>
      <c r="D6" s="65">
        <v>277.34699999999998</v>
      </c>
      <c r="E6" s="66">
        <v>289.59589999999997</v>
      </c>
      <c r="F6" s="33"/>
      <c r="G6" s="33">
        <v>297.45830000000001</v>
      </c>
      <c r="H6" s="33">
        <v>267.57749999999999</v>
      </c>
      <c r="I6" s="31">
        <v>279.50979999999998</v>
      </c>
      <c r="J6" s="33"/>
      <c r="K6" s="33">
        <v>322.37389999999999</v>
      </c>
      <c r="L6" s="33">
        <v>298.8091</v>
      </c>
      <c r="M6" s="31">
        <v>310.3279</v>
      </c>
      <c r="N6" s="33"/>
      <c r="O6" s="33">
        <v>382.53579999999999</v>
      </c>
      <c r="P6" s="33">
        <v>345.65750000000003</v>
      </c>
      <c r="Q6" s="31">
        <v>359.80950000000001</v>
      </c>
      <c r="R6" s="33"/>
      <c r="S6" s="67">
        <v>385.98489999999998</v>
      </c>
      <c r="T6" s="67">
        <v>344.63850000000002</v>
      </c>
      <c r="U6" s="65">
        <v>359.52870000000001</v>
      </c>
    </row>
    <row r="7" spans="1:21" x14ac:dyDescent="0.3">
      <c r="A7" s="29">
        <v>1973</v>
      </c>
      <c r="B7" s="30"/>
      <c r="C7" s="65">
        <v>303.64139999999998</v>
      </c>
      <c r="D7" s="65">
        <v>272.7011</v>
      </c>
      <c r="E7" s="66">
        <v>285.3073</v>
      </c>
      <c r="F7" s="33"/>
      <c r="G7" s="33">
        <v>289.9443</v>
      </c>
      <c r="H7" s="33">
        <v>262.8578</v>
      </c>
      <c r="I7" s="31">
        <v>274.24919999999997</v>
      </c>
      <c r="J7" s="33"/>
      <c r="K7" s="33">
        <v>333.07679999999999</v>
      </c>
      <c r="L7" s="33">
        <v>290.18540000000002</v>
      </c>
      <c r="M7" s="31">
        <v>306.41759999999999</v>
      </c>
      <c r="N7" s="33"/>
      <c r="O7" s="33">
        <v>392.02519999999998</v>
      </c>
      <c r="P7" s="33">
        <v>346.40690000000001</v>
      </c>
      <c r="Q7" s="31">
        <v>364.66329999999999</v>
      </c>
      <c r="R7" s="33"/>
      <c r="S7" s="67">
        <v>413.26</v>
      </c>
      <c r="T7" s="67">
        <v>333.09100000000001</v>
      </c>
      <c r="U7" s="65">
        <v>360.21010000000001</v>
      </c>
    </row>
    <row r="8" spans="1:21" x14ac:dyDescent="0.3">
      <c r="A8" s="29">
        <v>1975</v>
      </c>
      <c r="B8" s="30"/>
      <c r="C8" s="65">
        <v>279.3433</v>
      </c>
      <c r="D8" s="65">
        <v>254.75309999999999</v>
      </c>
      <c r="E8" s="66">
        <v>265.6069</v>
      </c>
      <c r="F8" s="33"/>
      <c r="G8" s="33">
        <v>268.29419999999999</v>
      </c>
      <c r="H8" s="33">
        <v>245.25630000000001</v>
      </c>
      <c r="I8" s="31">
        <v>255.53129999999999</v>
      </c>
      <c r="J8" s="33"/>
      <c r="K8" s="33">
        <v>298.25740000000002</v>
      </c>
      <c r="L8" s="33">
        <v>274.49200000000002</v>
      </c>
      <c r="M8" s="31">
        <v>286.39330000000001</v>
      </c>
      <c r="N8" s="33"/>
      <c r="O8" s="33">
        <v>364.48989999999998</v>
      </c>
      <c r="P8" s="33">
        <v>322.55869999999999</v>
      </c>
      <c r="Q8" s="31">
        <v>339.20179999999999</v>
      </c>
      <c r="R8" s="33"/>
      <c r="S8" s="67">
        <v>327.58760000000001</v>
      </c>
      <c r="T8" s="67">
        <v>312.89139999999998</v>
      </c>
      <c r="U8" s="65">
        <v>319.99349999999998</v>
      </c>
    </row>
    <row r="9" spans="1:21" x14ac:dyDescent="0.3">
      <c r="A9" s="29">
        <v>1977</v>
      </c>
      <c r="B9" s="30"/>
      <c r="C9" s="65">
        <v>252.5966</v>
      </c>
      <c r="D9" s="65">
        <v>235.65860000000001</v>
      </c>
      <c r="E9" s="66">
        <v>243.89340000000001</v>
      </c>
      <c r="F9" s="33"/>
      <c r="G9" s="33">
        <v>242.94669999999999</v>
      </c>
      <c r="H9" s="33">
        <v>226.85749999999999</v>
      </c>
      <c r="I9" s="31">
        <v>234.96260000000001</v>
      </c>
      <c r="J9" s="33"/>
      <c r="K9" s="33">
        <v>266.58980000000003</v>
      </c>
      <c r="L9" s="33">
        <v>271.72280000000001</v>
      </c>
      <c r="M9" s="31">
        <v>273.11989999999997</v>
      </c>
      <c r="N9" s="33"/>
      <c r="O9" s="33">
        <v>316.78879999999998</v>
      </c>
      <c r="P9" s="33">
        <v>281.88209999999998</v>
      </c>
      <c r="Q9" s="31">
        <v>294.76490000000001</v>
      </c>
      <c r="R9" s="33"/>
      <c r="S9" s="67">
        <v>344.16320000000002</v>
      </c>
      <c r="T9" s="67">
        <v>314.01729999999998</v>
      </c>
      <c r="U9" s="65">
        <v>325.30200000000002</v>
      </c>
    </row>
    <row r="10" spans="1:21" x14ac:dyDescent="0.3">
      <c r="A10" s="29">
        <v>1979</v>
      </c>
      <c r="B10" s="30"/>
      <c r="C10" s="65">
        <v>254.07560000000001</v>
      </c>
      <c r="D10" s="65">
        <v>232.09800000000001</v>
      </c>
      <c r="E10" s="66">
        <v>242.07730000000001</v>
      </c>
      <c r="F10" s="33"/>
      <c r="G10" s="33">
        <v>242.61869999999999</v>
      </c>
      <c r="H10" s="33">
        <v>222.71360000000001</v>
      </c>
      <c r="I10" s="31">
        <v>232.08969999999999</v>
      </c>
      <c r="J10" s="33"/>
      <c r="K10" s="33">
        <v>274.11919999999998</v>
      </c>
      <c r="L10" s="33">
        <v>256.49700000000001</v>
      </c>
      <c r="M10" s="31">
        <v>265.6456</v>
      </c>
      <c r="N10" s="33"/>
      <c r="O10" s="33">
        <v>334.70319999999998</v>
      </c>
      <c r="P10" s="33">
        <v>298.2561</v>
      </c>
      <c r="Q10" s="31">
        <v>312.52620000000002</v>
      </c>
      <c r="R10" s="33"/>
      <c r="S10" s="67">
        <v>340.66579999999999</v>
      </c>
      <c r="T10" s="67">
        <v>276.87889999999999</v>
      </c>
      <c r="U10" s="65">
        <v>299.62720000000002</v>
      </c>
    </row>
    <row r="11" spans="1:21" x14ac:dyDescent="0.3">
      <c r="A11" s="29">
        <v>1981</v>
      </c>
      <c r="B11" s="30"/>
      <c r="C11" s="65">
        <v>229.0026</v>
      </c>
      <c r="D11" s="65">
        <v>210.339</v>
      </c>
      <c r="E11" s="66">
        <v>219.18709999999999</v>
      </c>
      <c r="F11" s="33"/>
      <c r="G11" s="33">
        <v>220.0419</v>
      </c>
      <c r="H11" s="33">
        <v>201.3562</v>
      </c>
      <c r="I11" s="31">
        <v>210.125</v>
      </c>
      <c r="J11" s="33"/>
      <c r="K11" s="33">
        <v>245.2106</v>
      </c>
      <c r="L11" s="33">
        <v>233.49680000000001</v>
      </c>
      <c r="M11" s="31">
        <v>240.59530000000001</v>
      </c>
      <c r="N11" s="33"/>
      <c r="O11" s="33">
        <v>307.95999999999998</v>
      </c>
      <c r="P11" s="33">
        <v>273.18189999999998</v>
      </c>
      <c r="Q11" s="31">
        <v>287.16059999999999</v>
      </c>
      <c r="R11" s="33"/>
      <c r="S11" s="67">
        <v>240.11009999999999</v>
      </c>
      <c r="T11" s="67">
        <v>252.6917</v>
      </c>
      <c r="U11" s="65">
        <v>252.16220000000001</v>
      </c>
    </row>
    <row r="12" spans="1:21" x14ac:dyDescent="0.3">
      <c r="A12" s="29">
        <v>1983</v>
      </c>
      <c r="B12" s="30"/>
      <c r="C12" s="65">
        <v>213.00139999999999</v>
      </c>
      <c r="D12" s="65">
        <v>198.8023</v>
      </c>
      <c r="E12" s="66">
        <v>206.143</v>
      </c>
      <c r="F12" s="33"/>
      <c r="G12" s="33">
        <v>205.75640000000001</v>
      </c>
      <c r="H12" s="33">
        <v>191.0855</v>
      </c>
      <c r="I12" s="31">
        <v>198.589</v>
      </c>
      <c r="J12" s="33"/>
      <c r="K12" s="33">
        <v>228.0592</v>
      </c>
      <c r="L12" s="33">
        <v>213.95</v>
      </c>
      <c r="M12" s="31">
        <v>221.09630000000001</v>
      </c>
      <c r="N12" s="33"/>
      <c r="O12" s="33">
        <v>272.34550000000002</v>
      </c>
      <c r="P12" s="33">
        <v>255.00890000000001</v>
      </c>
      <c r="Q12" s="31">
        <v>263.84039999999999</v>
      </c>
      <c r="R12" s="33"/>
      <c r="S12" s="67">
        <v>235.16059999999999</v>
      </c>
      <c r="T12" s="67">
        <v>238.01320000000001</v>
      </c>
      <c r="U12" s="65">
        <v>238.32660000000001</v>
      </c>
    </row>
    <row r="13" spans="1:21" x14ac:dyDescent="0.3">
      <c r="A13" s="29">
        <v>1985</v>
      </c>
      <c r="B13" s="30"/>
      <c r="C13" s="65">
        <v>223.54650000000001</v>
      </c>
      <c r="D13" s="65">
        <v>203.69659999999999</v>
      </c>
      <c r="E13" s="66">
        <v>212.9306</v>
      </c>
      <c r="F13" s="33"/>
      <c r="G13" s="33">
        <v>218.58189999999999</v>
      </c>
      <c r="H13" s="33">
        <v>199.3091</v>
      </c>
      <c r="I13" s="31">
        <v>208.38489999999999</v>
      </c>
      <c r="J13" s="33"/>
      <c r="K13" s="33">
        <v>227.53100000000001</v>
      </c>
      <c r="L13" s="33">
        <v>220.02860000000001</v>
      </c>
      <c r="M13" s="31">
        <v>225.17179999999999</v>
      </c>
      <c r="N13" s="33"/>
      <c r="O13" s="33">
        <v>272.45389999999998</v>
      </c>
      <c r="P13" s="33">
        <v>239.76339999999999</v>
      </c>
      <c r="Q13" s="31">
        <v>253.48070000000001</v>
      </c>
      <c r="R13" s="33"/>
      <c r="S13" s="67">
        <v>222.76499999999999</v>
      </c>
      <c r="T13" s="67">
        <v>189.33519999999999</v>
      </c>
      <c r="U13" s="65">
        <v>201.29750000000001</v>
      </c>
    </row>
    <row r="14" spans="1:21" x14ac:dyDescent="0.3">
      <c r="A14" s="29">
        <v>1987</v>
      </c>
      <c r="B14" s="30"/>
      <c r="C14" s="65">
        <v>202.9949</v>
      </c>
      <c r="D14" s="65">
        <v>188.60159999999999</v>
      </c>
      <c r="E14" s="66">
        <v>196.19450000000001</v>
      </c>
      <c r="F14" s="33"/>
      <c r="G14" s="33">
        <v>197.74359999999999</v>
      </c>
      <c r="H14" s="33">
        <v>183.72479999999999</v>
      </c>
      <c r="I14" s="31">
        <v>191.1908</v>
      </c>
      <c r="J14" s="33"/>
      <c r="K14" s="33">
        <v>209.46299999999999</v>
      </c>
      <c r="L14" s="33">
        <v>198.8974</v>
      </c>
      <c r="M14" s="31">
        <v>205.1095</v>
      </c>
      <c r="N14" s="33"/>
      <c r="O14" s="33">
        <v>254.6223</v>
      </c>
      <c r="P14" s="33">
        <v>229.07820000000001</v>
      </c>
      <c r="Q14" s="31">
        <v>240.19659999999999</v>
      </c>
      <c r="R14" s="33"/>
      <c r="S14" s="67">
        <v>202.20679999999999</v>
      </c>
      <c r="T14" s="67">
        <v>191.91120000000001</v>
      </c>
      <c r="U14" s="65">
        <v>198.4126</v>
      </c>
    </row>
    <row r="15" spans="1:21" x14ac:dyDescent="0.3">
      <c r="A15" s="29">
        <v>1989</v>
      </c>
      <c r="B15" s="30"/>
      <c r="C15" s="65">
        <v>195.40950000000001</v>
      </c>
      <c r="D15" s="65">
        <v>179.35040000000001</v>
      </c>
      <c r="E15" s="66">
        <v>186.7894</v>
      </c>
      <c r="F15" s="33"/>
      <c r="G15" s="33">
        <v>189.8871</v>
      </c>
      <c r="H15" s="33">
        <v>173.75479999999999</v>
      </c>
      <c r="I15" s="31">
        <v>181.136</v>
      </c>
      <c r="J15" s="33"/>
      <c r="K15" s="33">
        <v>193.8125</v>
      </c>
      <c r="L15" s="33">
        <v>187.03579999999999</v>
      </c>
      <c r="M15" s="31">
        <v>191.76859999999999</v>
      </c>
      <c r="N15" s="33"/>
      <c r="O15" s="33">
        <v>253.15369999999999</v>
      </c>
      <c r="P15" s="33">
        <v>227.7886</v>
      </c>
      <c r="Q15" s="31">
        <v>238.76849999999999</v>
      </c>
      <c r="R15" s="33"/>
      <c r="S15" s="67">
        <v>198.38290000000001</v>
      </c>
      <c r="T15" s="67">
        <v>183.6019</v>
      </c>
      <c r="U15" s="65">
        <v>190.8914</v>
      </c>
    </row>
    <row r="16" spans="1:21" x14ac:dyDescent="0.3">
      <c r="A16" s="29">
        <v>1991</v>
      </c>
      <c r="B16" s="30"/>
      <c r="C16" s="65">
        <v>192.0898</v>
      </c>
      <c r="D16" s="65">
        <v>173.98259999999999</v>
      </c>
      <c r="E16" s="66">
        <v>182.38929999999999</v>
      </c>
      <c r="F16" s="33"/>
      <c r="G16" s="33">
        <v>188.64070000000001</v>
      </c>
      <c r="H16" s="33">
        <v>170.09989999999999</v>
      </c>
      <c r="I16" s="31">
        <v>178.5926</v>
      </c>
      <c r="J16" s="33"/>
      <c r="K16" s="33">
        <v>194.2302</v>
      </c>
      <c r="L16" s="33">
        <v>174.90199999999999</v>
      </c>
      <c r="M16" s="31">
        <v>184.25069999999999</v>
      </c>
      <c r="N16" s="33"/>
      <c r="O16" s="33">
        <v>231.82169999999999</v>
      </c>
      <c r="P16" s="33">
        <v>211.49799999999999</v>
      </c>
      <c r="Q16" s="31">
        <v>221.08340000000001</v>
      </c>
      <c r="R16" s="33"/>
      <c r="S16" s="67">
        <v>172.01009999999999</v>
      </c>
      <c r="T16" s="67">
        <v>171.89680000000001</v>
      </c>
      <c r="U16" s="65">
        <v>173.7885</v>
      </c>
    </row>
    <row r="17" spans="1:21" x14ac:dyDescent="0.3">
      <c r="A17" s="29">
        <v>1993</v>
      </c>
      <c r="B17" s="30"/>
      <c r="C17" s="65">
        <v>167.255</v>
      </c>
      <c r="D17" s="65">
        <v>155.73500000000001</v>
      </c>
      <c r="E17" s="66">
        <v>161.64689999999999</v>
      </c>
      <c r="F17" s="33"/>
      <c r="G17" s="33">
        <v>159.8409</v>
      </c>
      <c r="H17" s="33">
        <v>148.84889999999999</v>
      </c>
      <c r="I17" s="31">
        <v>154.41</v>
      </c>
      <c r="J17" s="33"/>
      <c r="K17" s="33">
        <v>161.49760000000001</v>
      </c>
      <c r="L17" s="33">
        <v>156.21770000000001</v>
      </c>
      <c r="M17" s="31">
        <v>160.8683</v>
      </c>
      <c r="N17" s="33"/>
      <c r="O17" s="33">
        <v>240.6499</v>
      </c>
      <c r="P17" s="33">
        <v>221.64619999999999</v>
      </c>
      <c r="Q17" s="31">
        <v>230.87700000000001</v>
      </c>
      <c r="R17" s="33"/>
      <c r="S17" s="67">
        <v>201.37520000000001</v>
      </c>
      <c r="T17" s="67">
        <v>164.84129999999999</v>
      </c>
      <c r="U17" s="65">
        <v>180.37100000000001</v>
      </c>
    </row>
    <row r="18" spans="1:21" x14ac:dyDescent="0.3">
      <c r="A18" s="29">
        <v>1994</v>
      </c>
      <c r="B18" s="30"/>
      <c r="C18" s="31">
        <v>156.80554293043204</v>
      </c>
      <c r="D18" s="31">
        <v>147.77846955114799</v>
      </c>
      <c r="E18" s="32">
        <v>152.80843952630605</v>
      </c>
      <c r="F18" s="33"/>
      <c r="G18" s="33">
        <v>151.20427379490872</v>
      </c>
      <c r="H18" s="33">
        <v>141.3854087670089</v>
      </c>
      <c r="I18" s="31">
        <v>146.69279517112713</v>
      </c>
      <c r="J18" s="33"/>
      <c r="K18" s="33">
        <v>152.8311043423343</v>
      </c>
      <c r="L18" s="33">
        <v>151.71660059781601</v>
      </c>
      <c r="M18" s="31">
        <v>153.69571142773484</v>
      </c>
      <c r="N18" s="33"/>
      <c r="O18" s="33">
        <v>221.76143411160314</v>
      </c>
      <c r="P18" s="33">
        <v>207.59617442744491</v>
      </c>
      <c r="Q18" s="31">
        <v>214.87652619089835</v>
      </c>
      <c r="R18" s="33"/>
      <c r="S18" s="33">
        <v>174.80592466554992</v>
      </c>
      <c r="T18" s="33">
        <v>170.99994390297678</v>
      </c>
      <c r="U18" s="31">
        <v>173.78526683113799</v>
      </c>
    </row>
    <row r="19" spans="1:21" x14ac:dyDescent="0.3">
      <c r="A19" s="29">
        <v>1995</v>
      </c>
      <c r="B19" s="30"/>
      <c r="C19" s="31">
        <v>156.48719518177884</v>
      </c>
      <c r="D19" s="31">
        <v>147.30208964859051</v>
      </c>
      <c r="E19" s="32">
        <v>152.40755878920882</v>
      </c>
      <c r="F19" s="33"/>
      <c r="G19" s="33">
        <v>150.51672343213596</v>
      </c>
      <c r="H19" s="33">
        <v>141.23236529718019</v>
      </c>
      <c r="I19" s="31">
        <v>146.27790873049221</v>
      </c>
      <c r="J19" s="33"/>
      <c r="K19" s="33">
        <v>164.55533568075691</v>
      </c>
      <c r="L19" s="33">
        <v>152.95795933066617</v>
      </c>
      <c r="M19" s="31">
        <v>159.02351892539841</v>
      </c>
      <c r="N19" s="33"/>
      <c r="O19" s="33">
        <v>218.37190101531678</v>
      </c>
      <c r="P19" s="33">
        <v>205.95056163861275</v>
      </c>
      <c r="Q19" s="31">
        <v>213.18191703979571</v>
      </c>
      <c r="R19" s="33"/>
      <c r="S19" s="33">
        <v>174.06587873666501</v>
      </c>
      <c r="T19" s="33">
        <v>161.62677011981648</v>
      </c>
      <c r="U19" s="31">
        <v>167.79393681935369</v>
      </c>
    </row>
    <row r="20" spans="1:21" x14ac:dyDescent="0.3">
      <c r="A20" s="29">
        <v>1996</v>
      </c>
      <c r="B20" s="30"/>
      <c r="C20" s="31">
        <v>155.02409705667273</v>
      </c>
      <c r="D20" s="31">
        <v>145.04521143081956</v>
      </c>
      <c r="E20" s="32">
        <v>150.46018787723119</v>
      </c>
      <c r="F20" s="33"/>
      <c r="G20" s="33">
        <v>150.30715736962884</v>
      </c>
      <c r="H20" s="33">
        <v>140.79142461896294</v>
      </c>
      <c r="I20" s="31">
        <v>145.95761528426968</v>
      </c>
      <c r="J20" s="33"/>
      <c r="K20" s="33">
        <v>158.48475975601107</v>
      </c>
      <c r="L20" s="33">
        <v>152.89039616670161</v>
      </c>
      <c r="M20" s="31">
        <v>157.23189926661155</v>
      </c>
      <c r="N20" s="33"/>
      <c r="O20" s="33">
        <v>206.13464066480063</v>
      </c>
      <c r="P20" s="33">
        <v>183.4651833224579</v>
      </c>
      <c r="Q20" s="31">
        <v>194.01122021970019</v>
      </c>
      <c r="R20" s="33"/>
      <c r="S20" s="33">
        <v>162.80480923510984</v>
      </c>
      <c r="T20" s="33">
        <v>157.03105203941158</v>
      </c>
      <c r="U20" s="31">
        <v>160.66521390488086</v>
      </c>
    </row>
    <row r="21" spans="1:21" x14ac:dyDescent="0.3">
      <c r="A21" s="29">
        <v>1997</v>
      </c>
      <c r="B21" s="30"/>
      <c r="C21" s="31">
        <v>149.32619237938866</v>
      </c>
      <c r="D21" s="31">
        <v>138.64465912367638</v>
      </c>
      <c r="E21" s="32">
        <v>144.14125160419863</v>
      </c>
      <c r="F21" s="33"/>
      <c r="G21" s="33">
        <v>144.29806172736815</v>
      </c>
      <c r="H21" s="33">
        <v>134.63820486751928</v>
      </c>
      <c r="I21" s="31">
        <v>139.67393114427779</v>
      </c>
      <c r="J21" s="33"/>
      <c r="K21" s="33">
        <v>152.55511216240251</v>
      </c>
      <c r="L21" s="33">
        <v>141.64366041162805</v>
      </c>
      <c r="M21" s="31">
        <v>148.07336748503829</v>
      </c>
      <c r="N21" s="33"/>
      <c r="O21" s="33">
        <v>202.6983691570862</v>
      </c>
      <c r="P21" s="33">
        <v>178.56744861673616</v>
      </c>
      <c r="Q21" s="31">
        <v>189.22766287619825</v>
      </c>
      <c r="R21" s="33"/>
      <c r="S21" s="33">
        <v>171.37533163614106</v>
      </c>
      <c r="T21" s="33">
        <v>150.49079577080693</v>
      </c>
      <c r="U21" s="31">
        <v>158.96869082130686</v>
      </c>
    </row>
    <row r="22" spans="1:21" x14ac:dyDescent="0.3">
      <c r="A22" s="29">
        <v>1998</v>
      </c>
      <c r="B22" s="30"/>
      <c r="C22" s="31">
        <v>144.96033985896725</v>
      </c>
      <c r="D22" s="31">
        <v>137.10793675716567</v>
      </c>
      <c r="E22" s="32">
        <v>141.67570595116587</v>
      </c>
      <c r="F22" s="33"/>
      <c r="G22" s="33">
        <v>140.74173876082421</v>
      </c>
      <c r="H22" s="33">
        <v>132.98297149448405</v>
      </c>
      <c r="I22" s="31">
        <v>137.33397342899542</v>
      </c>
      <c r="J22" s="33"/>
      <c r="K22" s="33">
        <v>146.71905698674183</v>
      </c>
      <c r="L22" s="33">
        <v>141.54177065650271</v>
      </c>
      <c r="M22" s="31">
        <v>145.66990456244022</v>
      </c>
      <c r="N22" s="33"/>
      <c r="O22" s="33">
        <v>190.31858380696076</v>
      </c>
      <c r="P22" s="33">
        <v>176.87511162189855</v>
      </c>
      <c r="Q22" s="31">
        <v>185.33107533518628</v>
      </c>
      <c r="R22" s="33"/>
      <c r="S22" s="33">
        <v>153.45556800658963</v>
      </c>
      <c r="T22" s="33">
        <v>148.40391356656377</v>
      </c>
      <c r="U22" s="31">
        <v>153.03851586160405</v>
      </c>
    </row>
    <row r="23" spans="1:21" x14ac:dyDescent="0.3">
      <c r="A23" s="29">
        <v>1999</v>
      </c>
      <c r="B23" s="30"/>
      <c r="C23" s="31">
        <v>138.98085614695333</v>
      </c>
      <c r="D23" s="31">
        <v>134.0335129393689</v>
      </c>
      <c r="E23" s="32">
        <v>137.49548267581244</v>
      </c>
      <c r="F23" s="33"/>
      <c r="G23" s="33">
        <v>134.15578137303433</v>
      </c>
      <c r="H23" s="33">
        <v>129.71362374718728</v>
      </c>
      <c r="I23" s="31">
        <v>132.94458106141104</v>
      </c>
      <c r="J23" s="33"/>
      <c r="K23" s="33">
        <v>140.85607637435359</v>
      </c>
      <c r="L23" s="33">
        <v>136.07875042883464</v>
      </c>
      <c r="M23" s="31">
        <v>139.95349886587695</v>
      </c>
      <c r="N23" s="33"/>
      <c r="O23" s="33">
        <v>188.43778319982539</v>
      </c>
      <c r="P23" s="33">
        <v>174.12903360922718</v>
      </c>
      <c r="Q23" s="31">
        <v>181.60514420140169</v>
      </c>
      <c r="R23" s="33"/>
      <c r="S23" s="33">
        <v>164.65922599539675</v>
      </c>
      <c r="T23" s="33">
        <v>156.7554198372089</v>
      </c>
      <c r="U23" s="31">
        <v>160.6051219727523</v>
      </c>
    </row>
    <row r="24" spans="1:21" x14ac:dyDescent="0.3">
      <c r="A24" s="29">
        <v>2000</v>
      </c>
      <c r="B24" s="30"/>
      <c r="C24" s="31">
        <v>129.41328693774921</v>
      </c>
      <c r="D24" s="31">
        <v>124.43541696177907</v>
      </c>
      <c r="E24" s="32">
        <v>127.95777555772109</v>
      </c>
      <c r="F24" s="33"/>
      <c r="G24" s="33">
        <v>124.2095397855721</v>
      </c>
      <c r="H24" s="33">
        <v>119.66633815201219</v>
      </c>
      <c r="I24" s="31">
        <v>122.89011837691896</v>
      </c>
      <c r="J24" s="33"/>
      <c r="K24" s="33">
        <v>130.31398508098511</v>
      </c>
      <c r="L24" s="33">
        <v>127.39718001860697</v>
      </c>
      <c r="M24" s="31">
        <v>131.48860331749617</v>
      </c>
      <c r="N24" s="33"/>
      <c r="O24" s="33">
        <v>188.11979881798663</v>
      </c>
      <c r="P24" s="33">
        <v>170.20491780681851</v>
      </c>
      <c r="Q24" s="31">
        <v>178.86665474934122</v>
      </c>
      <c r="R24" s="33"/>
      <c r="S24" s="33">
        <v>134.09513187292143</v>
      </c>
      <c r="T24" s="33">
        <v>139.20161575300054</v>
      </c>
      <c r="U24" s="31">
        <v>140.64395566708447</v>
      </c>
    </row>
    <row r="25" spans="1:21" x14ac:dyDescent="0.3">
      <c r="A25" s="29">
        <v>2001</v>
      </c>
      <c r="B25" s="30"/>
      <c r="C25" s="31">
        <v>147.19436383512303</v>
      </c>
      <c r="D25" s="31">
        <v>135.43051740282269</v>
      </c>
      <c r="E25" s="32">
        <v>141.30408305733974</v>
      </c>
      <c r="F25" s="33"/>
      <c r="G25" s="33">
        <v>143.86121008271829</v>
      </c>
      <c r="H25" s="33">
        <v>131.95676460665774</v>
      </c>
      <c r="I25" s="31">
        <v>137.83156396234992</v>
      </c>
      <c r="J25" s="33"/>
      <c r="K25" s="33">
        <v>151.94699204852029</v>
      </c>
      <c r="L25" s="33">
        <v>142.80809148308526</v>
      </c>
      <c r="M25" s="31">
        <v>147.84263957875365</v>
      </c>
      <c r="N25" s="33"/>
      <c r="O25" s="33">
        <v>179.02355983977941</v>
      </c>
      <c r="P25" s="33">
        <v>164.82176239207104</v>
      </c>
      <c r="Q25" s="31">
        <v>171.79856531632092</v>
      </c>
      <c r="R25" s="33"/>
      <c r="S25" s="33">
        <v>150.71303393541692</v>
      </c>
      <c r="T25" s="33">
        <v>140.12124994527028</v>
      </c>
      <c r="U25" s="31">
        <v>146.39043270050126</v>
      </c>
    </row>
    <row r="26" spans="1:21" x14ac:dyDescent="0.3">
      <c r="A26" s="29">
        <v>2002</v>
      </c>
      <c r="B26" s="30"/>
      <c r="C26" s="31">
        <v>147.70633108412943</v>
      </c>
      <c r="D26" s="31">
        <v>135.35160738713014</v>
      </c>
      <c r="E26" s="32">
        <v>141.40338968639551</v>
      </c>
      <c r="F26" s="33"/>
      <c r="G26" s="33">
        <v>145.09653863972304</v>
      </c>
      <c r="H26" s="33">
        <v>131.2456967120761</v>
      </c>
      <c r="I26" s="31">
        <v>137.78753389090687</v>
      </c>
      <c r="J26" s="33"/>
      <c r="K26" s="33">
        <v>147.76110518372482</v>
      </c>
      <c r="L26" s="33">
        <v>145.05906659183938</v>
      </c>
      <c r="M26" s="31">
        <v>148.01129227094464</v>
      </c>
      <c r="N26" s="33"/>
      <c r="O26" s="33">
        <v>175.90514700591066</v>
      </c>
      <c r="P26" s="33">
        <v>168.81133332645129</v>
      </c>
      <c r="Q26" s="31">
        <v>173.35482699957822</v>
      </c>
      <c r="R26" s="33"/>
      <c r="S26" s="33">
        <v>147.11201532961761</v>
      </c>
      <c r="T26" s="33">
        <v>141.7226498369412</v>
      </c>
      <c r="U26" s="31">
        <v>145.46505334115935</v>
      </c>
    </row>
    <row r="27" spans="1:21" x14ac:dyDescent="0.3">
      <c r="A27" s="29">
        <v>2003</v>
      </c>
      <c r="B27" s="30"/>
      <c r="C27" s="31">
        <v>141.90134401459949</v>
      </c>
      <c r="D27" s="31">
        <v>131.96407777281451</v>
      </c>
      <c r="E27" s="32">
        <v>137.19970080998374</v>
      </c>
      <c r="F27" s="33"/>
      <c r="G27" s="33">
        <v>137.89106301039089</v>
      </c>
      <c r="H27" s="33">
        <v>128.75236035606406</v>
      </c>
      <c r="I27" s="31">
        <v>133.70389934934161</v>
      </c>
      <c r="J27" s="33"/>
      <c r="K27" s="33">
        <v>155.8709171229886</v>
      </c>
      <c r="L27" s="33">
        <v>136.74624115168962</v>
      </c>
      <c r="M27" s="31">
        <v>144.99458879413058</v>
      </c>
      <c r="N27" s="33"/>
      <c r="O27" s="33">
        <v>175.14584125356114</v>
      </c>
      <c r="P27" s="33">
        <v>160.79090307682722</v>
      </c>
      <c r="Q27" s="31">
        <v>167.53649398347889</v>
      </c>
      <c r="R27" s="33"/>
      <c r="S27" s="33">
        <v>145.67801411889806</v>
      </c>
      <c r="T27" s="33">
        <v>134.7094156871897</v>
      </c>
      <c r="U27" s="31">
        <v>140.45311143934191</v>
      </c>
    </row>
    <row r="28" spans="1:21" x14ac:dyDescent="0.3">
      <c r="A28" s="29">
        <v>2004</v>
      </c>
      <c r="B28" s="30"/>
      <c r="C28" s="31">
        <v>128.46352288197176</v>
      </c>
      <c r="D28" s="31">
        <v>120.47187311721902</v>
      </c>
      <c r="E28" s="32">
        <v>124.87393546796102</v>
      </c>
      <c r="F28" s="33"/>
      <c r="G28" s="33">
        <v>125.26627150443078</v>
      </c>
      <c r="H28" s="33">
        <v>117.00199121561401</v>
      </c>
      <c r="I28" s="31">
        <v>121.47607277740093</v>
      </c>
      <c r="J28" s="33"/>
      <c r="K28" s="33">
        <v>124.17502916592832</v>
      </c>
      <c r="L28" s="33">
        <v>126.70128661828475</v>
      </c>
      <c r="M28" s="31">
        <v>127.76596632693838</v>
      </c>
      <c r="N28" s="33"/>
      <c r="O28" s="33">
        <v>165.03233056164848</v>
      </c>
      <c r="P28" s="33">
        <v>151.05976579005511</v>
      </c>
      <c r="Q28" s="31">
        <v>157.65464997461365</v>
      </c>
      <c r="R28" s="33"/>
      <c r="S28" s="33">
        <v>135.60647313929431</v>
      </c>
      <c r="T28" s="33">
        <v>124.42125120362857</v>
      </c>
      <c r="U28" s="31">
        <v>129.02946065600034</v>
      </c>
    </row>
    <row r="29" spans="1:21" x14ac:dyDescent="0.3">
      <c r="A29" s="29">
        <v>2005</v>
      </c>
      <c r="B29" s="30"/>
      <c r="C29" s="31">
        <v>119.57843768205956</v>
      </c>
      <c r="D29" s="31">
        <v>113.52721913307376</v>
      </c>
      <c r="E29" s="32">
        <v>117.0983243976416</v>
      </c>
      <c r="F29" s="33"/>
      <c r="G29" s="33">
        <v>116.9147667524369</v>
      </c>
      <c r="H29" s="33">
        <v>110.73443657652183</v>
      </c>
      <c r="I29" s="31">
        <v>114.25088431524537</v>
      </c>
      <c r="J29" s="33"/>
      <c r="K29" s="33">
        <v>122.36456574349999</v>
      </c>
      <c r="L29" s="33">
        <v>115.40977380106962</v>
      </c>
      <c r="M29" s="31">
        <v>119.85238636918186</v>
      </c>
      <c r="N29" s="33"/>
      <c r="O29" s="33">
        <v>147.02231897126441</v>
      </c>
      <c r="P29" s="33">
        <v>142.00765799010952</v>
      </c>
      <c r="Q29" s="31">
        <v>145.9061385500639</v>
      </c>
      <c r="R29" s="33"/>
      <c r="S29" s="33">
        <v>117.26611320457805</v>
      </c>
      <c r="T29" s="33">
        <v>110.04743039899179</v>
      </c>
      <c r="U29" s="31">
        <v>114.37890572098792</v>
      </c>
    </row>
    <row r="30" spans="1:21" x14ac:dyDescent="0.3">
      <c r="A30" s="29">
        <v>2006</v>
      </c>
      <c r="B30" s="30"/>
      <c r="C30" s="31">
        <v>114.18212736501623</v>
      </c>
      <c r="D30" s="31">
        <v>105.87856808634996</v>
      </c>
      <c r="E30" s="32">
        <v>110.14054581352185</v>
      </c>
      <c r="F30" s="33"/>
      <c r="G30" s="33">
        <v>111.41124473044958</v>
      </c>
      <c r="H30" s="33">
        <v>103.27152172348552</v>
      </c>
      <c r="I30" s="31">
        <v>107.41183003957005</v>
      </c>
      <c r="J30" s="33"/>
      <c r="K30" s="33">
        <v>121.77145287577984</v>
      </c>
      <c r="L30" s="33">
        <v>108.78556564393729</v>
      </c>
      <c r="M30" s="31">
        <v>114.37084429431528</v>
      </c>
      <c r="N30" s="33"/>
      <c r="O30" s="33">
        <v>137.81991416197039</v>
      </c>
      <c r="P30" s="33">
        <v>129.84526152965773</v>
      </c>
      <c r="Q30" s="31">
        <v>134.71916113495996</v>
      </c>
      <c r="R30" s="33"/>
      <c r="S30" s="33">
        <v>116.9916828095181</v>
      </c>
      <c r="T30" s="33">
        <v>109.01189218992114</v>
      </c>
      <c r="U30" s="31">
        <v>113.74718148305757</v>
      </c>
    </row>
    <row r="31" spans="1:21" x14ac:dyDescent="0.3">
      <c r="A31" s="29">
        <v>2007</v>
      </c>
      <c r="B31" s="30"/>
      <c r="C31" s="31">
        <v>106.85510878314683</v>
      </c>
      <c r="D31" s="31">
        <v>101.55935174980549</v>
      </c>
      <c r="E31" s="32">
        <v>104.69820711089957</v>
      </c>
      <c r="F31" s="33"/>
      <c r="G31" s="33">
        <v>103.60744874597535</v>
      </c>
      <c r="H31" s="33">
        <v>98.80970236868248</v>
      </c>
      <c r="I31" s="31">
        <v>101.73026965792336</v>
      </c>
      <c r="J31" s="33"/>
      <c r="K31" s="33">
        <v>112.9060797277545</v>
      </c>
      <c r="L31" s="33">
        <v>105.35234736339294</v>
      </c>
      <c r="M31" s="31">
        <v>109.61889439546988</v>
      </c>
      <c r="N31" s="33"/>
      <c r="O31" s="33">
        <v>135.76741119938382</v>
      </c>
      <c r="P31" s="33">
        <v>125.20909849772978</v>
      </c>
      <c r="Q31" s="31">
        <v>130.52900792800475</v>
      </c>
      <c r="R31" s="33"/>
      <c r="S31" s="33">
        <v>115.92081731914959</v>
      </c>
      <c r="T31" s="33">
        <v>109.1742745688058</v>
      </c>
      <c r="U31" s="31">
        <v>111.89870267684856</v>
      </c>
    </row>
    <row r="32" spans="1:21" x14ac:dyDescent="0.3">
      <c r="A32" s="29">
        <v>2008</v>
      </c>
      <c r="B32" s="30"/>
      <c r="C32" s="31">
        <v>105.15095229300398</v>
      </c>
      <c r="D32" s="31">
        <v>100.48613615571868</v>
      </c>
      <c r="E32" s="32">
        <v>103.40965887320917</v>
      </c>
      <c r="F32" s="33"/>
      <c r="G32" s="33">
        <v>102.43177425510954</v>
      </c>
      <c r="H32" s="33">
        <v>97.326331576337253</v>
      </c>
      <c r="I32" s="31">
        <v>100.37835222970938</v>
      </c>
      <c r="J32" s="33"/>
      <c r="K32" s="33">
        <v>105.66719988739897</v>
      </c>
      <c r="L32" s="33">
        <v>108.41318681119638</v>
      </c>
      <c r="M32" s="31">
        <v>108.71270201321136</v>
      </c>
      <c r="N32" s="33"/>
      <c r="O32" s="33">
        <v>131.46524411669492</v>
      </c>
      <c r="P32" s="33">
        <v>125.35740305919319</v>
      </c>
      <c r="Q32" s="31">
        <v>129.40238831378113</v>
      </c>
      <c r="R32" s="33"/>
      <c r="S32" s="33">
        <v>113.54302245443019</v>
      </c>
      <c r="T32" s="33">
        <v>106.60030327264361</v>
      </c>
      <c r="U32" s="31">
        <v>109.4089358857361</v>
      </c>
    </row>
    <row r="33" spans="1:21" x14ac:dyDescent="0.3">
      <c r="A33" s="29">
        <v>2009</v>
      </c>
      <c r="B33" s="30"/>
      <c r="C33" s="31">
        <v>95.998790443067946</v>
      </c>
      <c r="D33" s="31">
        <v>92.350641890682724</v>
      </c>
      <c r="E33" s="32">
        <v>94.818740574035715</v>
      </c>
      <c r="F33" s="33"/>
      <c r="G33" s="33">
        <v>93.883589819116423</v>
      </c>
      <c r="H33" s="33">
        <v>89.495625145292024</v>
      </c>
      <c r="I33" s="31">
        <v>92.193197174612749</v>
      </c>
      <c r="J33" s="33"/>
      <c r="K33" s="33">
        <v>99.76560533187741</v>
      </c>
      <c r="L33" s="33">
        <v>101.30650755997777</v>
      </c>
      <c r="M33" s="31">
        <v>102.00385340875114</v>
      </c>
      <c r="N33" s="33"/>
      <c r="O33" s="33">
        <v>116.78886502082158</v>
      </c>
      <c r="P33" s="33">
        <v>115.56327052675981</v>
      </c>
      <c r="Q33" s="31">
        <v>117.4989225844334</v>
      </c>
      <c r="R33" s="33"/>
      <c r="S33" s="33">
        <v>94.718177635599972</v>
      </c>
      <c r="T33" s="33">
        <v>93.777308344292663</v>
      </c>
      <c r="U33" s="31">
        <v>95.745867768339167</v>
      </c>
    </row>
    <row r="34" spans="1:21" x14ac:dyDescent="0.3">
      <c r="A34" s="29">
        <v>2010</v>
      </c>
      <c r="B34" s="30"/>
      <c r="C34" s="31">
        <v>93.990306242305991</v>
      </c>
      <c r="D34" s="31">
        <v>89.141394953093013</v>
      </c>
      <c r="E34" s="32">
        <v>92.019782592889911</v>
      </c>
      <c r="F34" s="33"/>
      <c r="G34" s="33">
        <v>91.437104807145815</v>
      </c>
      <c r="H34" s="33">
        <v>87.101875329474993</v>
      </c>
      <c r="I34" s="31">
        <v>89.763327936111949</v>
      </c>
      <c r="J34" s="33"/>
      <c r="K34" s="33">
        <v>100.60362447623828</v>
      </c>
      <c r="L34" s="33">
        <v>94.814616197739213</v>
      </c>
      <c r="M34" s="31">
        <v>97.684897413625151</v>
      </c>
      <c r="N34" s="33"/>
      <c r="O34" s="33">
        <v>114.70728924475621</v>
      </c>
      <c r="P34" s="33">
        <v>104.74592079188345</v>
      </c>
      <c r="Q34" s="31">
        <v>109.8563684479354</v>
      </c>
      <c r="R34" s="33"/>
      <c r="S34" s="33">
        <v>100.30876743802929</v>
      </c>
      <c r="T34" s="33">
        <v>93.172996538877157</v>
      </c>
      <c r="U34" s="31">
        <v>97.05497005036311</v>
      </c>
    </row>
    <row r="35" spans="1:21" x14ac:dyDescent="0.3">
      <c r="A35" s="29">
        <v>2011</v>
      </c>
      <c r="B35" s="30"/>
      <c r="C35" s="31">
        <v>77.806493282278012</v>
      </c>
      <c r="D35" s="31">
        <v>73.433318737984308</v>
      </c>
      <c r="E35" s="32">
        <v>75.833759495588041</v>
      </c>
      <c r="F35" s="33"/>
      <c r="G35" s="33">
        <v>75.264931181208993</v>
      </c>
      <c r="H35" s="33">
        <v>70.355122243347566</v>
      </c>
      <c r="I35" s="31">
        <v>72.882333299108694</v>
      </c>
      <c r="J35" s="33"/>
      <c r="K35" s="33">
        <v>77.047224752021563</v>
      </c>
      <c r="L35" s="33">
        <v>75.074518732623019</v>
      </c>
      <c r="M35" s="31">
        <v>76.692871270809036</v>
      </c>
      <c r="N35" s="33"/>
      <c r="O35" s="33">
        <v>104.31331722037423</v>
      </c>
      <c r="P35" s="33">
        <v>101.17623369899441</v>
      </c>
      <c r="Q35" s="31">
        <v>103.65517443236476</v>
      </c>
      <c r="R35" s="33"/>
      <c r="S35" s="33">
        <v>81.740853650136884</v>
      </c>
      <c r="T35" s="33">
        <v>83.019347408041796</v>
      </c>
      <c r="U35" s="31">
        <v>84.265686238889714</v>
      </c>
    </row>
    <row r="36" spans="1:21" x14ac:dyDescent="0.3">
      <c r="A36" s="29">
        <v>2012</v>
      </c>
      <c r="B36" s="30"/>
      <c r="C36" s="31">
        <v>74.014283414283682</v>
      </c>
      <c r="D36" s="31">
        <v>72.065508158662652</v>
      </c>
      <c r="E36" s="32">
        <v>73.512931891536738</v>
      </c>
      <c r="F36" s="33"/>
      <c r="G36" s="33">
        <v>71.455554288589894</v>
      </c>
      <c r="H36" s="33">
        <v>69.123309621694588</v>
      </c>
      <c r="I36" s="31">
        <v>70.653977223488894</v>
      </c>
      <c r="J36" s="33"/>
      <c r="K36" s="33">
        <v>79.974795537958073</v>
      </c>
      <c r="L36" s="33">
        <v>74.178307019689584</v>
      </c>
      <c r="M36" s="31">
        <v>77.166023917866781</v>
      </c>
      <c r="N36" s="33"/>
      <c r="O36" s="33">
        <v>96.470033502330821</v>
      </c>
      <c r="P36" s="33">
        <v>98.335494048785606</v>
      </c>
      <c r="Q36" s="31">
        <v>98.933011356537236</v>
      </c>
      <c r="R36" s="33"/>
      <c r="S36" s="33">
        <v>76.963240425016977</v>
      </c>
      <c r="T36" s="33">
        <v>80.741942157750742</v>
      </c>
      <c r="U36" s="31">
        <v>80.553938076637607</v>
      </c>
    </row>
    <row r="37" spans="1:21" x14ac:dyDescent="0.3">
      <c r="A37" s="29">
        <v>2013</v>
      </c>
      <c r="B37" s="30"/>
      <c r="C37" s="31">
        <v>72.082679709581029</v>
      </c>
      <c r="D37" s="31">
        <v>68.003472358726711</v>
      </c>
      <c r="E37" s="32">
        <v>70.376719595726797</v>
      </c>
      <c r="F37" s="33"/>
      <c r="G37" s="33">
        <v>68.725131305210695</v>
      </c>
      <c r="H37" s="33">
        <v>65.076985521005724</v>
      </c>
      <c r="I37" s="31">
        <v>67.302235138901708</v>
      </c>
      <c r="J37" s="34"/>
      <c r="K37" s="33">
        <v>81.622652433606504</v>
      </c>
      <c r="L37" s="33">
        <v>70.780547286533235</v>
      </c>
      <c r="M37" s="31">
        <v>75.562052007074129</v>
      </c>
      <c r="N37" s="33"/>
      <c r="O37" s="33">
        <v>99.455342364500439</v>
      </c>
      <c r="P37" s="33">
        <v>93.494619911617519</v>
      </c>
      <c r="Q37" s="31">
        <v>96.532935752678739</v>
      </c>
      <c r="R37" s="33"/>
      <c r="S37" s="33">
        <v>81.50633220831925</v>
      </c>
      <c r="T37" s="33">
        <v>76.041655259244436</v>
      </c>
      <c r="U37" s="31">
        <v>78.726462998627028</v>
      </c>
    </row>
    <row r="38" spans="1:21" x14ac:dyDescent="0.3">
      <c r="A38" s="29">
        <v>2014</v>
      </c>
      <c r="B38" s="30"/>
      <c r="C38" s="31">
        <v>69.806458172563069</v>
      </c>
      <c r="D38" s="31">
        <v>63.978627986722657</v>
      </c>
      <c r="E38" s="32">
        <v>66.866668034520757</v>
      </c>
      <c r="F38" s="33"/>
      <c r="G38" s="33">
        <v>67.409180374199423</v>
      </c>
      <c r="H38" s="33">
        <v>61.313288930829216</v>
      </c>
      <c r="I38" s="31">
        <v>64.284499003661523</v>
      </c>
      <c r="J38" s="34"/>
      <c r="K38" s="33">
        <v>78.836219016932503</v>
      </c>
      <c r="L38" s="33">
        <v>71.364688370104631</v>
      </c>
      <c r="M38" s="31">
        <v>75.063522778353857</v>
      </c>
      <c r="N38" s="33"/>
      <c r="O38" s="33">
        <v>87.985329392787108</v>
      </c>
      <c r="P38" s="33">
        <v>85.922475250063087</v>
      </c>
      <c r="Q38" s="31">
        <v>87.4250451740985</v>
      </c>
      <c r="R38" s="33"/>
      <c r="S38" s="33">
        <v>75.801009980100446</v>
      </c>
      <c r="T38" s="33">
        <v>66.329782980014215</v>
      </c>
      <c r="U38" s="31">
        <v>70.945288039824007</v>
      </c>
    </row>
    <row r="39" spans="1:21" x14ac:dyDescent="0.3">
      <c r="A39" s="35">
        <v>2015</v>
      </c>
      <c r="B39" s="36"/>
      <c r="C39" s="37">
        <v>69.469627913708067</v>
      </c>
      <c r="D39" s="37">
        <v>65.156674168864896</v>
      </c>
      <c r="E39" s="38">
        <v>67.487033322604816</v>
      </c>
      <c r="F39" s="39"/>
      <c r="G39" s="39">
        <v>67.309137346576946</v>
      </c>
      <c r="H39" s="39">
        <v>62.692865966056651</v>
      </c>
      <c r="I39" s="37">
        <v>65.141917961912498</v>
      </c>
      <c r="J39" s="345"/>
      <c r="K39" s="39">
        <v>68.284342196464422</v>
      </c>
      <c r="L39" s="39">
        <v>70.272511588289333</v>
      </c>
      <c r="M39" s="37">
        <v>69.923561881743282</v>
      </c>
      <c r="N39" s="39"/>
      <c r="O39" s="39">
        <v>92.099756091676824</v>
      </c>
      <c r="P39" s="39">
        <v>87.818614226841362</v>
      </c>
      <c r="Q39" s="37">
        <v>90.416259208147977</v>
      </c>
      <c r="R39" s="39"/>
      <c r="S39" s="39">
        <v>75.584745074139519</v>
      </c>
      <c r="T39" s="39">
        <v>63.945020928140764</v>
      </c>
      <c r="U39" s="37">
        <v>68.524629205248729</v>
      </c>
    </row>
    <row r="40" spans="1:21" x14ac:dyDescent="0.3">
      <c r="A40" s="29">
        <v>2016</v>
      </c>
      <c r="B40" s="30"/>
      <c r="C40" s="37">
        <v>65.174662096544353</v>
      </c>
      <c r="D40" s="37">
        <v>59.35647852766413</v>
      </c>
      <c r="E40" s="38">
        <v>62.185481993712479</v>
      </c>
      <c r="F40" s="39"/>
      <c r="G40" s="39">
        <v>62.729653109970648</v>
      </c>
      <c r="H40" s="39">
        <v>56.698712518319617</v>
      </c>
      <c r="I40" s="37">
        <v>59.593540211614112</v>
      </c>
      <c r="J40" s="345"/>
      <c r="K40" s="39">
        <v>65.921377210373379</v>
      </c>
      <c r="L40" s="39">
        <v>65.615783893867615</v>
      </c>
      <c r="M40" s="37">
        <v>66.720287315291813</v>
      </c>
      <c r="N40" s="39"/>
      <c r="O40" s="39">
        <v>88.679395570095878</v>
      </c>
      <c r="P40" s="39">
        <v>81.596459161502963</v>
      </c>
      <c r="Q40" s="37">
        <v>84.874053024961242</v>
      </c>
      <c r="R40" s="39"/>
      <c r="S40" s="39">
        <v>74.139617413540961</v>
      </c>
      <c r="T40" s="39">
        <v>62.699505242902234</v>
      </c>
      <c r="U40" s="37">
        <v>67.486371192499902</v>
      </c>
    </row>
    <row r="41" spans="1:21" x14ac:dyDescent="0.3">
      <c r="A41" s="29">
        <v>2017</v>
      </c>
      <c r="B41" s="30"/>
      <c r="C41" s="37">
        <v>61.499910034728906</v>
      </c>
      <c r="D41" s="37">
        <v>56.854892561238863</v>
      </c>
      <c r="E41" s="38">
        <v>59.234259809502873</v>
      </c>
      <c r="F41" s="39"/>
      <c r="G41" s="39">
        <v>59.551015948940105</v>
      </c>
      <c r="H41" s="39">
        <v>54.68025494280014</v>
      </c>
      <c r="I41" s="37">
        <v>57.101282824669994</v>
      </c>
      <c r="J41" s="345"/>
      <c r="K41" s="39">
        <v>59.704423705953545</v>
      </c>
      <c r="L41" s="39">
        <v>58.304499782010041</v>
      </c>
      <c r="M41" s="37">
        <v>59.928960749613942</v>
      </c>
      <c r="N41" s="39"/>
      <c r="O41" s="39">
        <v>81.119580372607558</v>
      </c>
      <c r="P41" s="39">
        <v>77.052185172956385</v>
      </c>
      <c r="Q41" s="37">
        <v>79.376605369528036</v>
      </c>
      <c r="R41" s="39"/>
      <c r="S41" s="39">
        <v>70.707007413285297</v>
      </c>
      <c r="T41" s="39">
        <v>61.497064913899202</v>
      </c>
      <c r="U41" s="37">
        <v>65.717356497713496</v>
      </c>
    </row>
    <row r="42" spans="1:21" x14ac:dyDescent="0.3">
      <c r="A42" s="29">
        <v>2018</v>
      </c>
      <c r="B42" s="30"/>
      <c r="C42" s="37">
        <v>59.601338683874339</v>
      </c>
      <c r="D42" s="37">
        <v>54.983693461557067</v>
      </c>
      <c r="E42" s="38">
        <v>57.392732186783441</v>
      </c>
      <c r="F42" s="39"/>
      <c r="G42" s="39">
        <v>57.221115401428285</v>
      </c>
      <c r="H42" s="39">
        <v>52.861016313236824</v>
      </c>
      <c r="I42" s="37">
        <v>55.124314023297408</v>
      </c>
      <c r="J42" s="345"/>
      <c r="K42" s="39">
        <v>65.989246296374503</v>
      </c>
      <c r="L42" s="39">
        <v>60.291605679508784</v>
      </c>
      <c r="M42" s="37">
        <v>63.496957955966145</v>
      </c>
      <c r="N42" s="39"/>
      <c r="O42" s="39">
        <v>79.702272104753305</v>
      </c>
      <c r="P42" s="39">
        <v>72.916992748396368</v>
      </c>
      <c r="Q42" s="37">
        <v>76.477103733289226</v>
      </c>
      <c r="R42" s="39"/>
      <c r="S42" s="39">
        <v>64.703735241313836</v>
      </c>
      <c r="T42" s="39">
        <v>57.562297353912612</v>
      </c>
      <c r="U42" s="37">
        <v>60.556356176124318</v>
      </c>
    </row>
    <row r="43" spans="1:21" x14ac:dyDescent="0.3">
      <c r="A43" s="35">
        <v>2019</v>
      </c>
      <c r="B43" s="36"/>
      <c r="C43" s="37">
        <v>57.498404836276407</v>
      </c>
      <c r="D43" s="37">
        <v>50.898132921071522</v>
      </c>
      <c r="E43" s="38">
        <v>53.412697495551427</v>
      </c>
      <c r="F43" s="39"/>
      <c r="G43" s="39">
        <v>55.877716311059643</v>
      </c>
      <c r="H43" s="39">
        <v>48.508768729157325</v>
      </c>
      <c r="I43" s="37">
        <v>51.344273230894494</v>
      </c>
      <c r="J43" s="802"/>
      <c r="K43" s="39">
        <v>60.323605889111889</v>
      </c>
      <c r="L43" s="39">
        <v>55.377279674963546</v>
      </c>
      <c r="M43" s="37">
        <v>57.110826566832174</v>
      </c>
      <c r="N43" s="39"/>
      <c r="O43" s="39">
        <v>72.592372763653813</v>
      </c>
      <c r="P43" s="39">
        <v>72.936122727032114</v>
      </c>
      <c r="Q43" s="37">
        <v>72.724578128170023</v>
      </c>
      <c r="R43" s="39"/>
      <c r="S43" s="39">
        <v>59.529080079238952</v>
      </c>
      <c r="T43" s="39">
        <v>50.293587489226816</v>
      </c>
      <c r="U43" s="37">
        <v>54.055213825883001</v>
      </c>
    </row>
    <row r="44" spans="1:21" x14ac:dyDescent="0.3">
      <c r="A44" s="787">
        <v>2020</v>
      </c>
      <c r="B44" s="30"/>
      <c r="C44" s="31">
        <v>55.316147516821303</v>
      </c>
      <c r="D44" s="31">
        <v>50.721592577397331</v>
      </c>
      <c r="E44" s="32">
        <v>53.075006879102958</v>
      </c>
      <c r="F44" s="33"/>
      <c r="G44" s="33">
        <v>53.039385127794858</v>
      </c>
      <c r="H44" s="33">
        <v>48.319878739078831</v>
      </c>
      <c r="I44" s="31">
        <v>50.697790150279701</v>
      </c>
      <c r="J44" s="344"/>
      <c r="K44" s="33">
        <v>57.988598337815553</v>
      </c>
      <c r="L44" s="33">
        <v>56.051763579332508</v>
      </c>
      <c r="M44" s="31">
        <v>57.475453558278815</v>
      </c>
      <c r="N44" s="33"/>
      <c r="O44" s="33">
        <v>78.128922551507571</v>
      </c>
      <c r="P44" s="33">
        <v>72.506975139033301</v>
      </c>
      <c r="Q44" s="31">
        <v>75.489977800016561</v>
      </c>
      <c r="R44" s="33"/>
      <c r="S44" s="33">
        <v>55.99301732181344</v>
      </c>
      <c r="T44" s="33">
        <v>49.689312336070984</v>
      </c>
      <c r="U44" s="31">
        <v>52.655692884132733</v>
      </c>
    </row>
    <row r="45" spans="1:21" x14ac:dyDescent="0.3">
      <c r="A45" s="787">
        <v>2021</v>
      </c>
      <c r="B45" s="30"/>
      <c r="C45" s="31">
        <v>54.742525851423217</v>
      </c>
      <c r="D45" s="31">
        <v>49.152935417643434</v>
      </c>
      <c r="E45" s="32">
        <v>51.951333429548249</v>
      </c>
      <c r="F45" s="33"/>
      <c r="G45" s="33">
        <v>52.36</v>
      </c>
      <c r="H45" s="33">
        <v>47.16</v>
      </c>
      <c r="I45" s="31">
        <v>49.8</v>
      </c>
      <c r="J45" s="344"/>
      <c r="K45" s="33">
        <v>61</v>
      </c>
      <c r="L45" s="33">
        <v>50.96</v>
      </c>
      <c r="M45" s="31">
        <v>55.612473191742936</v>
      </c>
      <c r="N45" s="33"/>
      <c r="O45" s="33">
        <v>75.484588517782299</v>
      </c>
      <c r="P45" s="33">
        <v>68.837293331493996</v>
      </c>
      <c r="Q45" s="31">
        <v>72.122875667506648</v>
      </c>
      <c r="R45" s="33"/>
      <c r="S45" s="33">
        <v>56.387223021817235</v>
      </c>
      <c r="T45" s="33">
        <v>47.004657798189712</v>
      </c>
      <c r="U45" s="31">
        <v>50.969306658061527</v>
      </c>
    </row>
    <row r="46" spans="1:21" ht="16.5" x14ac:dyDescent="0.3">
      <c r="A46" s="41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3"/>
      <c r="Q46" s="43"/>
      <c r="R46" s="42"/>
      <c r="S46" s="42"/>
      <c r="T46" s="42"/>
      <c r="U46" s="42"/>
    </row>
    <row r="47" spans="1:21" s="200" customFormat="1" x14ac:dyDescent="0.35">
      <c r="A47" s="255" t="s">
        <v>53</v>
      </c>
      <c r="B47" s="253" t="s">
        <v>1240</v>
      </c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</row>
    <row r="48" spans="1:21" s="200" customFormat="1" x14ac:dyDescent="0.35">
      <c r="A48" s="509" t="s">
        <v>1250</v>
      </c>
      <c r="B48" s="200" t="s">
        <v>1251</v>
      </c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</row>
    <row r="49" spans="1:21" s="200" customFormat="1" x14ac:dyDescent="0.35">
      <c r="A49" s="255" t="s">
        <v>17</v>
      </c>
      <c r="B49" s="253" t="s">
        <v>1106</v>
      </c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</row>
    <row r="50" spans="1:21" s="200" customFormat="1" x14ac:dyDescent="0.35">
      <c r="A50" s="253"/>
      <c r="B50" s="253" t="s">
        <v>1104</v>
      </c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</row>
    <row r="51" spans="1:21" s="200" customFormat="1" x14ac:dyDescent="0.35">
      <c r="A51" s="253"/>
      <c r="B51" s="253" t="s">
        <v>1105</v>
      </c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</row>
  </sheetData>
  <mergeCells count="5">
    <mergeCell ref="S3:U3"/>
    <mergeCell ref="C3:E3"/>
    <mergeCell ref="G3:I3"/>
    <mergeCell ref="K3:M3"/>
    <mergeCell ref="O3:Q3"/>
  </mergeCells>
  <hyperlinks>
    <hyperlink ref="A2" location="'CHAPTER 1'!A1" display="Back to Table of Contents" xr:uid="{B33513BE-8AEF-486F-B763-B1D186757B61}"/>
  </hyperlinks>
  <pageMargins left="0.7" right="0.7" top="0.75" bottom="0.75" header="0.3" footer="0.3"/>
  <pageSetup paperSize="9" scale="6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5">
    <tabColor theme="7" tint="0.39997558519241921"/>
    <pageSetUpPr fitToPage="1"/>
  </sheetPr>
  <dimension ref="A1:U51"/>
  <sheetViews>
    <sheetView showGridLines="0" zoomScaleNormal="100" workbookViewId="0">
      <pane ySplit="4" topLeftCell="A29" activePane="bottomLeft" state="frozen"/>
      <selection activeCell="K18" sqref="K18"/>
      <selection pane="bottomLeft" activeCell="J55" sqref="J55"/>
    </sheetView>
  </sheetViews>
  <sheetFormatPr defaultColWidth="9.140625" defaultRowHeight="15" x14ac:dyDescent="0.3"/>
  <cols>
    <col min="1" max="1" width="17.42578125" style="1" customWidth="1"/>
    <col min="2" max="2" width="6.28515625" style="1" customWidth="1"/>
    <col min="3" max="5" width="9.140625" style="1"/>
    <col min="6" max="6" width="7.28515625" style="1" customWidth="1"/>
    <col min="7" max="9" width="9.140625" style="1"/>
    <col min="10" max="10" width="6" style="1" customWidth="1"/>
    <col min="11" max="13" width="9.140625" style="1"/>
    <col min="14" max="14" width="5.7109375" style="1" customWidth="1"/>
    <col min="15" max="17" width="9.140625" style="1"/>
    <col min="18" max="18" width="5.5703125" style="1" customWidth="1"/>
    <col min="19" max="16384" width="9.140625" style="1"/>
  </cols>
  <sheetData>
    <row r="1" spans="1:21" s="14" customFormat="1" ht="18" x14ac:dyDescent="0.35">
      <c r="A1" s="12" t="s">
        <v>1176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3">
      <c r="A2" s="204" t="s">
        <v>869</v>
      </c>
      <c r="C2" s="17"/>
      <c r="U2" s="17"/>
    </row>
    <row r="3" spans="1:21" x14ac:dyDescent="0.3">
      <c r="A3" s="18"/>
      <c r="B3" s="18"/>
      <c r="C3" s="1126" t="s">
        <v>50</v>
      </c>
      <c r="D3" s="1126"/>
      <c r="E3" s="1126"/>
      <c r="F3" s="18"/>
      <c r="G3" s="1126" t="s">
        <v>18</v>
      </c>
      <c r="H3" s="1126"/>
      <c r="I3" s="1126"/>
      <c r="J3" s="18"/>
      <c r="K3" s="1126" t="s">
        <v>19</v>
      </c>
      <c r="L3" s="1126"/>
      <c r="M3" s="1126"/>
      <c r="N3" s="18"/>
      <c r="O3" s="1126" t="s">
        <v>20</v>
      </c>
      <c r="P3" s="1126"/>
      <c r="Q3" s="1126"/>
      <c r="R3" s="18"/>
      <c r="S3" s="1126" t="s">
        <v>25</v>
      </c>
      <c r="T3" s="1126"/>
      <c r="U3" s="1126"/>
    </row>
    <row r="4" spans="1:21" x14ac:dyDescent="0.3">
      <c r="A4" s="19" t="s">
        <v>51</v>
      </c>
      <c r="B4" s="20"/>
      <c r="C4" s="21" t="s">
        <v>35</v>
      </c>
      <c r="D4" s="21" t="s">
        <v>34</v>
      </c>
      <c r="E4" s="22" t="s">
        <v>52</v>
      </c>
      <c r="F4" s="19"/>
      <c r="G4" s="19" t="s">
        <v>35</v>
      </c>
      <c r="H4" s="19" t="s">
        <v>34</v>
      </c>
      <c r="I4" s="21" t="s">
        <v>52</v>
      </c>
      <c r="J4" s="23"/>
      <c r="K4" s="19" t="s">
        <v>35</v>
      </c>
      <c r="L4" s="19" t="s">
        <v>34</v>
      </c>
      <c r="M4" s="21" t="s">
        <v>52</v>
      </c>
      <c r="N4" s="23"/>
      <c r="O4" s="19" t="s">
        <v>35</v>
      </c>
      <c r="P4" s="19" t="s">
        <v>34</v>
      </c>
      <c r="Q4" s="21" t="s">
        <v>52</v>
      </c>
      <c r="R4" s="23"/>
      <c r="S4" s="19" t="s">
        <v>35</v>
      </c>
      <c r="T4" s="19" t="s">
        <v>34</v>
      </c>
      <c r="U4" s="21" t="s">
        <v>52</v>
      </c>
    </row>
    <row r="5" spans="1:21" x14ac:dyDescent="0.3">
      <c r="A5" s="24">
        <v>1969</v>
      </c>
      <c r="B5" s="30"/>
      <c r="C5" s="68">
        <v>96.655109999999993</v>
      </c>
      <c r="D5" s="68">
        <v>75.974270000000004</v>
      </c>
      <c r="E5" s="69">
        <v>84.819509999999994</v>
      </c>
      <c r="F5" s="51"/>
      <c r="G5" s="51">
        <v>93.191299999999998</v>
      </c>
      <c r="H5" s="51">
        <v>71.588470000000001</v>
      </c>
      <c r="I5" s="49">
        <v>80.82253</v>
      </c>
      <c r="J5" s="51"/>
      <c r="K5" s="51">
        <v>108.8518</v>
      </c>
      <c r="L5" s="51">
        <v>89.144199999999998</v>
      </c>
      <c r="M5" s="49">
        <v>97.934820000000002</v>
      </c>
      <c r="N5" s="51"/>
      <c r="O5" s="51">
        <v>120.4529</v>
      </c>
      <c r="P5" s="51">
        <v>103.988</v>
      </c>
      <c r="Q5" s="49">
        <v>110.87690000000001</v>
      </c>
      <c r="R5" s="51"/>
      <c r="S5" s="70">
        <v>103.0467</v>
      </c>
      <c r="T5" s="70">
        <v>93.182040000000001</v>
      </c>
      <c r="U5" s="68">
        <v>97.482060000000004</v>
      </c>
    </row>
    <row r="6" spans="1:21" x14ac:dyDescent="0.3">
      <c r="A6" s="29">
        <v>1971</v>
      </c>
      <c r="B6" s="30"/>
      <c r="C6" s="71">
        <v>92.199569999999994</v>
      </c>
      <c r="D6" s="71">
        <v>71.779489999999996</v>
      </c>
      <c r="E6" s="72">
        <v>80.508579999999995</v>
      </c>
      <c r="F6" s="54"/>
      <c r="G6" s="54">
        <v>87.875209999999996</v>
      </c>
      <c r="H6" s="54">
        <v>67.825829999999996</v>
      </c>
      <c r="I6" s="52">
        <v>76.406270000000006</v>
      </c>
      <c r="J6" s="54"/>
      <c r="K6" s="54">
        <v>107.824</v>
      </c>
      <c r="L6" s="54">
        <v>79.920270000000002</v>
      </c>
      <c r="M6" s="52">
        <v>92.129909999999995</v>
      </c>
      <c r="N6" s="54"/>
      <c r="O6" s="54">
        <v>121.5035</v>
      </c>
      <c r="P6" s="54">
        <v>96.626000000000005</v>
      </c>
      <c r="Q6" s="52">
        <v>106.8111</v>
      </c>
      <c r="R6" s="54"/>
      <c r="S6" s="73">
        <v>101.80929999999999</v>
      </c>
      <c r="T6" s="73">
        <v>97.437730000000002</v>
      </c>
      <c r="U6" s="71">
        <v>99.584990000000005</v>
      </c>
    </row>
    <row r="7" spans="1:21" x14ac:dyDescent="0.3">
      <c r="A7" s="29">
        <v>1973</v>
      </c>
      <c r="B7" s="30"/>
      <c r="C7" s="71">
        <v>89.595249999999993</v>
      </c>
      <c r="D7" s="71">
        <v>68.183419999999998</v>
      </c>
      <c r="E7" s="72">
        <v>77.507810000000006</v>
      </c>
      <c r="F7" s="54"/>
      <c r="G7" s="54">
        <v>84.994950000000003</v>
      </c>
      <c r="H7" s="54">
        <v>64.380269999999996</v>
      </c>
      <c r="I7" s="52">
        <v>73.390180000000001</v>
      </c>
      <c r="J7" s="54"/>
      <c r="K7" s="54">
        <v>100.3828</v>
      </c>
      <c r="L7" s="54">
        <v>78.949929999999995</v>
      </c>
      <c r="M7" s="52">
        <v>88.340630000000004</v>
      </c>
      <c r="N7" s="54"/>
      <c r="O7" s="54">
        <v>122.471</v>
      </c>
      <c r="P7" s="54">
        <v>91.234480000000005</v>
      </c>
      <c r="Q7" s="52">
        <v>104.4212</v>
      </c>
      <c r="R7" s="54"/>
      <c r="S7" s="73">
        <v>107.49460000000001</v>
      </c>
      <c r="T7" s="73">
        <v>90.084010000000006</v>
      </c>
      <c r="U7" s="71">
        <v>97.551029999999997</v>
      </c>
    </row>
    <row r="8" spans="1:21" x14ac:dyDescent="0.3">
      <c r="A8" s="29">
        <v>1975</v>
      </c>
      <c r="B8" s="30"/>
      <c r="C8" s="71">
        <v>83.645300000000006</v>
      </c>
      <c r="D8" s="71">
        <v>62.839730000000003</v>
      </c>
      <c r="E8" s="72">
        <v>71.933970000000002</v>
      </c>
      <c r="F8" s="54"/>
      <c r="G8" s="54">
        <v>78.69699</v>
      </c>
      <c r="H8" s="54">
        <v>59.263260000000002</v>
      </c>
      <c r="I8" s="52">
        <v>67.794349999999994</v>
      </c>
      <c r="J8" s="54"/>
      <c r="K8" s="54">
        <v>97.89152</v>
      </c>
      <c r="L8" s="54">
        <v>68.893450000000001</v>
      </c>
      <c r="M8" s="52">
        <v>81.476590000000002</v>
      </c>
      <c r="N8" s="54"/>
      <c r="O8" s="54">
        <v>118.3691</v>
      </c>
      <c r="P8" s="54">
        <v>87.151920000000004</v>
      </c>
      <c r="Q8" s="52">
        <v>100.4254</v>
      </c>
      <c r="R8" s="54"/>
      <c r="S8" s="73">
        <v>99.262309999999999</v>
      </c>
      <c r="T8" s="73">
        <v>81.162090000000006</v>
      </c>
      <c r="U8" s="71">
        <v>88.954470000000001</v>
      </c>
    </row>
    <row r="9" spans="1:21" x14ac:dyDescent="0.3">
      <c r="A9" s="29">
        <v>1977</v>
      </c>
      <c r="B9" s="30"/>
      <c r="C9" s="71">
        <v>76.126530000000002</v>
      </c>
      <c r="D9" s="71">
        <v>59.360909999999997</v>
      </c>
      <c r="E9" s="72">
        <v>66.747630000000001</v>
      </c>
      <c r="F9" s="54"/>
      <c r="G9" s="54">
        <v>73.085260000000005</v>
      </c>
      <c r="H9" s="54">
        <v>56.160110000000003</v>
      </c>
      <c r="I9" s="52">
        <v>63.653930000000003</v>
      </c>
      <c r="J9" s="54"/>
      <c r="K9" s="54">
        <v>85.128879999999995</v>
      </c>
      <c r="L9" s="54">
        <v>71.126350000000002</v>
      </c>
      <c r="M9" s="52">
        <v>77.359639999999999</v>
      </c>
      <c r="N9" s="54"/>
      <c r="O9" s="54">
        <v>95.333389999999994</v>
      </c>
      <c r="P9" s="54">
        <v>78.283439999999999</v>
      </c>
      <c r="Q9" s="52">
        <v>85.386679999999998</v>
      </c>
      <c r="R9" s="54"/>
      <c r="S9" s="73">
        <v>94.501829999999998</v>
      </c>
      <c r="T9" s="73">
        <v>73.512789999999995</v>
      </c>
      <c r="U9" s="71">
        <v>82.897390000000001</v>
      </c>
    </row>
    <row r="10" spans="1:21" x14ac:dyDescent="0.3">
      <c r="A10" s="29">
        <v>1979</v>
      </c>
      <c r="B10" s="30"/>
      <c r="C10" s="71">
        <v>75.796679999999995</v>
      </c>
      <c r="D10" s="71">
        <v>57.44106</v>
      </c>
      <c r="E10" s="72">
        <v>65.540719999999993</v>
      </c>
      <c r="F10" s="54"/>
      <c r="G10" s="54">
        <v>71.96687</v>
      </c>
      <c r="H10" s="54">
        <v>54.176290000000002</v>
      </c>
      <c r="I10" s="52">
        <v>62.059049999999999</v>
      </c>
      <c r="J10" s="54"/>
      <c r="K10" s="54">
        <v>84.664850000000001</v>
      </c>
      <c r="L10" s="54">
        <v>64.278970000000001</v>
      </c>
      <c r="M10" s="52">
        <v>73.140990000000002</v>
      </c>
      <c r="N10" s="54"/>
      <c r="O10" s="54">
        <v>102.3775</v>
      </c>
      <c r="P10" s="54">
        <v>79.194239999999994</v>
      </c>
      <c r="Q10" s="52">
        <v>89.139780000000002</v>
      </c>
      <c r="R10" s="54"/>
      <c r="S10" s="73">
        <v>95.798490000000001</v>
      </c>
      <c r="T10" s="73">
        <v>74.004779999999997</v>
      </c>
      <c r="U10" s="71">
        <v>83.549080000000004</v>
      </c>
    </row>
    <row r="11" spans="1:21" x14ac:dyDescent="0.3">
      <c r="A11" s="29">
        <v>1981</v>
      </c>
      <c r="B11" s="30"/>
      <c r="C11" s="71">
        <v>67.241780000000006</v>
      </c>
      <c r="D11" s="71">
        <v>51.298409999999997</v>
      </c>
      <c r="E11" s="72">
        <v>58.378390000000003</v>
      </c>
      <c r="F11" s="54"/>
      <c r="G11" s="54">
        <v>63.88852</v>
      </c>
      <c r="H11" s="54">
        <v>48.363160000000001</v>
      </c>
      <c r="I11" s="52">
        <v>55.283459999999998</v>
      </c>
      <c r="J11" s="54"/>
      <c r="K11" s="54">
        <v>75.704350000000005</v>
      </c>
      <c r="L11" s="54">
        <v>57.139209999999999</v>
      </c>
      <c r="M11" s="52">
        <v>65.219319999999996</v>
      </c>
      <c r="N11" s="54"/>
      <c r="O11" s="54">
        <v>92.439440000000005</v>
      </c>
      <c r="P11" s="54">
        <v>72.771929999999998</v>
      </c>
      <c r="Q11" s="52">
        <v>81.276799999999994</v>
      </c>
      <c r="R11" s="54"/>
      <c r="S11" s="73">
        <v>75.876649999999998</v>
      </c>
      <c r="T11" s="73">
        <v>59.407209999999999</v>
      </c>
      <c r="U11" s="71">
        <v>66.785250000000005</v>
      </c>
    </row>
    <row r="12" spans="1:21" x14ac:dyDescent="0.3">
      <c r="A12" s="29">
        <v>1983</v>
      </c>
      <c r="B12" s="30"/>
      <c r="C12" s="71">
        <v>62.417490000000001</v>
      </c>
      <c r="D12" s="71">
        <v>48.001620000000003</v>
      </c>
      <c r="E12" s="72">
        <v>54.421700000000001</v>
      </c>
      <c r="F12" s="54"/>
      <c r="G12" s="54">
        <v>59.741520000000001</v>
      </c>
      <c r="H12" s="54">
        <v>45.156509999999997</v>
      </c>
      <c r="I12" s="52">
        <v>51.679780000000001</v>
      </c>
      <c r="J12" s="54"/>
      <c r="K12" s="54">
        <v>67.642849999999996</v>
      </c>
      <c r="L12" s="54">
        <v>53.479320000000001</v>
      </c>
      <c r="M12" s="52">
        <v>59.885680000000001</v>
      </c>
      <c r="N12" s="54"/>
      <c r="O12" s="54">
        <v>82.750069999999994</v>
      </c>
      <c r="P12" s="54">
        <v>65.512749999999997</v>
      </c>
      <c r="Q12" s="52">
        <v>72.863690000000005</v>
      </c>
      <c r="R12" s="54"/>
      <c r="S12" s="73">
        <v>72.444109999999995</v>
      </c>
      <c r="T12" s="73">
        <v>69.39622</v>
      </c>
      <c r="U12" s="71">
        <v>70.757230000000007</v>
      </c>
    </row>
    <row r="13" spans="1:21" x14ac:dyDescent="0.3">
      <c r="A13" s="29">
        <v>1985</v>
      </c>
      <c r="B13" s="30"/>
      <c r="C13" s="71">
        <v>60.579169999999998</v>
      </c>
      <c r="D13" s="71">
        <v>45.923650000000002</v>
      </c>
      <c r="E13" s="72">
        <v>52.456809999999997</v>
      </c>
      <c r="F13" s="54"/>
      <c r="G13" s="54">
        <v>57.960430000000002</v>
      </c>
      <c r="H13" s="54">
        <v>43.656619999999997</v>
      </c>
      <c r="I13" s="52">
        <v>50.062930000000001</v>
      </c>
      <c r="J13" s="54"/>
      <c r="K13" s="54">
        <v>65.421189999999996</v>
      </c>
      <c r="L13" s="54">
        <v>51.338000000000001</v>
      </c>
      <c r="M13" s="52">
        <v>57.613860000000003</v>
      </c>
      <c r="N13" s="54"/>
      <c r="O13" s="54">
        <v>81.130330000000001</v>
      </c>
      <c r="P13" s="54">
        <v>61.502249999999997</v>
      </c>
      <c r="Q13" s="52">
        <v>69.946470000000005</v>
      </c>
      <c r="R13" s="54"/>
      <c r="S13" s="73">
        <v>68.835830000000001</v>
      </c>
      <c r="T13" s="73">
        <v>53.964579999999998</v>
      </c>
      <c r="U13" s="71">
        <v>60.419820000000001</v>
      </c>
    </row>
    <row r="14" spans="1:21" x14ac:dyDescent="0.3">
      <c r="A14" s="29">
        <v>1987</v>
      </c>
      <c r="B14" s="30"/>
      <c r="C14" s="71">
        <v>55.167740000000002</v>
      </c>
      <c r="D14" s="71">
        <v>41.944470000000003</v>
      </c>
      <c r="E14" s="72">
        <v>47.871690000000001</v>
      </c>
      <c r="F14" s="54"/>
      <c r="G14" s="54">
        <v>53.19979</v>
      </c>
      <c r="H14" s="54">
        <v>40.413029999999999</v>
      </c>
      <c r="I14" s="52">
        <v>46.173450000000003</v>
      </c>
      <c r="J14" s="54"/>
      <c r="K14" s="54">
        <v>56.319180000000003</v>
      </c>
      <c r="L14" s="54">
        <v>45.305770000000003</v>
      </c>
      <c r="M14" s="52">
        <v>50.275179999999999</v>
      </c>
      <c r="N14" s="54"/>
      <c r="O14" s="54">
        <v>73.112300000000005</v>
      </c>
      <c r="P14" s="54">
        <v>53.690109999999997</v>
      </c>
      <c r="Q14" s="52">
        <v>62.013710000000003</v>
      </c>
      <c r="R14" s="54"/>
      <c r="S14" s="73">
        <v>58.279400000000003</v>
      </c>
      <c r="T14" s="73">
        <v>43.453519999999997</v>
      </c>
      <c r="U14" s="71">
        <v>50.042340000000003</v>
      </c>
    </row>
    <row r="15" spans="1:21" x14ac:dyDescent="0.3">
      <c r="A15" s="29">
        <v>1989</v>
      </c>
      <c r="B15" s="30"/>
      <c r="C15" s="71">
        <v>51.299909999999997</v>
      </c>
      <c r="D15" s="71">
        <v>38.988250000000001</v>
      </c>
      <c r="E15" s="72">
        <v>44.534770000000002</v>
      </c>
      <c r="F15" s="54"/>
      <c r="G15" s="54">
        <v>48.975450000000002</v>
      </c>
      <c r="H15" s="54">
        <v>36.789389999999997</v>
      </c>
      <c r="I15" s="52">
        <v>42.299750000000003</v>
      </c>
      <c r="J15" s="54"/>
      <c r="K15" s="54">
        <v>50.930030000000002</v>
      </c>
      <c r="L15" s="54">
        <v>43.61403</v>
      </c>
      <c r="M15" s="52">
        <v>46.993450000000003</v>
      </c>
      <c r="N15" s="54"/>
      <c r="O15" s="54">
        <v>71.942840000000004</v>
      </c>
      <c r="P15" s="54">
        <v>55.373179999999998</v>
      </c>
      <c r="Q15" s="52">
        <v>62.534170000000003</v>
      </c>
      <c r="R15" s="54"/>
      <c r="S15" s="73">
        <v>60.397779999999997</v>
      </c>
      <c r="T15" s="73">
        <v>42.987499999999997</v>
      </c>
      <c r="U15" s="71">
        <v>50.734020000000001</v>
      </c>
    </row>
    <row r="16" spans="1:21" x14ac:dyDescent="0.3">
      <c r="A16" s="29">
        <v>1991</v>
      </c>
      <c r="B16" s="30"/>
      <c r="C16" s="71">
        <v>48.673110000000001</v>
      </c>
      <c r="D16" s="71">
        <v>35.650069999999999</v>
      </c>
      <c r="E16" s="72">
        <v>41.587330000000001</v>
      </c>
      <c r="F16" s="54"/>
      <c r="G16" s="54">
        <v>46.740189999999998</v>
      </c>
      <c r="H16" s="54">
        <v>34.071669999999997</v>
      </c>
      <c r="I16" s="52">
        <v>39.880009999999999</v>
      </c>
      <c r="J16" s="54"/>
      <c r="K16" s="54">
        <v>53.033940000000001</v>
      </c>
      <c r="L16" s="54">
        <v>36.086170000000003</v>
      </c>
      <c r="M16" s="52">
        <v>43.763100000000001</v>
      </c>
      <c r="N16" s="54"/>
      <c r="O16" s="54">
        <v>64.993570000000005</v>
      </c>
      <c r="P16" s="54">
        <v>48.047179999999997</v>
      </c>
      <c r="Q16" s="52">
        <v>55.421959999999999</v>
      </c>
      <c r="R16" s="54"/>
      <c r="S16" s="73">
        <v>47.65887</v>
      </c>
      <c r="T16" s="73">
        <v>42.213720000000002</v>
      </c>
      <c r="U16" s="71">
        <v>44.696269999999998</v>
      </c>
    </row>
    <row r="17" spans="1:21" x14ac:dyDescent="0.3">
      <c r="A17" s="29">
        <v>1993</v>
      </c>
      <c r="B17" s="30"/>
      <c r="C17" s="71">
        <v>41.94706</v>
      </c>
      <c r="D17" s="71">
        <v>32.081629999999997</v>
      </c>
      <c r="E17" s="72">
        <v>36.6203</v>
      </c>
      <c r="F17" s="54"/>
      <c r="G17" s="54">
        <v>39.798650000000002</v>
      </c>
      <c r="H17" s="54">
        <v>30.472429999999999</v>
      </c>
      <c r="I17" s="52">
        <v>34.774329999999999</v>
      </c>
      <c r="J17" s="54"/>
      <c r="K17" s="54">
        <v>41.429679999999998</v>
      </c>
      <c r="L17" s="54">
        <v>31.7255</v>
      </c>
      <c r="M17" s="52">
        <v>36.358849999999997</v>
      </c>
      <c r="N17" s="54"/>
      <c r="O17" s="54">
        <v>62.358519999999999</v>
      </c>
      <c r="P17" s="54">
        <v>46.63832</v>
      </c>
      <c r="Q17" s="52">
        <v>53.616320000000002</v>
      </c>
      <c r="R17" s="54"/>
      <c r="S17" s="73">
        <v>45.751060000000003</v>
      </c>
      <c r="T17" s="73">
        <v>33.416899999999998</v>
      </c>
      <c r="U17" s="71">
        <v>38.84328</v>
      </c>
    </row>
    <row r="18" spans="1:21" x14ac:dyDescent="0.3">
      <c r="A18" s="29">
        <v>1994</v>
      </c>
      <c r="B18" s="30"/>
      <c r="C18" s="31">
        <v>43.744693456393207</v>
      </c>
      <c r="D18" s="31">
        <v>33.96911047734941</v>
      </c>
      <c r="E18" s="32">
        <v>38.493734892437253</v>
      </c>
      <c r="F18" s="33"/>
      <c r="G18" s="33">
        <v>41.6488983930942</v>
      </c>
      <c r="H18" s="33">
        <v>31.74341768665364</v>
      </c>
      <c r="I18" s="31">
        <v>36.347751856788683</v>
      </c>
      <c r="J18" s="33"/>
      <c r="K18" s="33">
        <v>41.362349778120844</v>
      </c>
      <c r="L18" s="33">
        <v>36.011772052021563</v>
      </c>
      <c r="M18" s="31">
        <v>38.548521398664512</v>
      </c>
      <c r="N18" s="33"/>
      <c r="O18" s="33">
        <v>63.323634667994192</v>
      </c>
      <c r="P18" s="33">
        <v>51.377058213418842</v>
      </c>
      <c r="Q18" s="31">
        <v>56.701520220387607</v>
      </c>
      <c r="R18" s="33"/>
      <c r="S18" s="33">
        <v>53.041858828093822</v>
      </c>
      <c r="T18" s="33">
        <v>40.773943327761224</v>
      </c>
      <c r="U18" s="31">
        <v>46.186822720033845</v>
      </c>
    </row>
    <row r="19" spans="1:21" x14ac:dyDescent="0.3">
      <c r="A19" s="29">
        <v>1995</v>
      </c>
      <c r="B19" s="30"/>
      <c r="C19" s="31">
        <v>43.443619547517123</v>
      </c>
      <c r="D19" s="31">
        <v>33.179654226116163</v>
      </c>
      <c r="E19" s="32">
        <v>37.928421335692278</v>
      </c>
      <c r="F19" s="33"/>
      <c r="G19" s="33">
        <v>41.280024777028984</v>
      </c>
      <c r="H19" s="33">
        <v>31.532696656932288</v>
      </c>
      <c r="I19" s="31">
        <v>36.062039202839912</v>
      </c>
      <c r="J19" s="33"/>
      <c r="K19" s="33">
        <v>43.577354520252072</v>
      </c>
      <c r="L19" s="33">
        <v>34.055025243207183</v>
      </c>
      <c r="M19" s="31">
        <v>38.464366568723015</v>
      </c>
      <c r="N19" s="33"/>
      <c r="O19" s="33">
        <v>63.716117378067175</v>
      </c>
      <c r="P19" s="33">
        <v>46.351445902387916</v>
      </c>
      <c r="Q19" s="31">
        <v>54.112893449822707</v>
      </c>
      <c r="R19" s="33"/>
      <c r="S19" s="33">
        <v>46.176827651198103</v>
      </c>
      <c r="T19" s="33">
        <v>38.177980256108455</v>
      </c>
      <c r="U19" s="31">
        <v>41.807986693061991</v>
      </c>
    </row>
    <row r="20" spans="1:21" x14ac:dyDescent="0.3">
      <c r="A20" s="29">
        <v>1996</v>
      </c>
      <c r="B20" s="30"/>
      <c r="C20" s="31">
        <v>42.56507245501713</v>
      </c>
      <c r="D20" s="31">
        <v>32.072690861369978</v>
      </c>
      <c r="E20" s="32">
        <v>36.955030206496318</v>
      </c>
      <c r="F20" s="33"/>
      <c r="G20" s="33">
        <v>41.01601911575829</v>
      </c>
      <c r="H20" s="33">
        <v>31.134186620079991</v>
      </c>
      <c r="I20" s="31">
        <v>35.754929961519316</v>
      </c>
      <c r="J20" s="33"/>
      <c r="K20" s="33">
        <v>43.486900280575739</v>
      </c>
      <c r="L20" s="33">
        <v>34.370701021704349</v>
      </c>
      <c r="M20" s="31">
        <v>38.622847473348784</v>
      </c>
      <c r="N20" s="33"/>
      <c r="O20" s="33">
        <v>56.740451710432382</v>
      </c>
      <c r="P20" s="33">
        <v>38.887258748907414</v>
      </c>
      <c r="Q20" s="31">
        <v>46.908107692504487</v>
      </c>
      <c r="R20" s="33"/>
      <c r="S20" s="33">
        <v>43.585212911745849</v>
      </c>
      <c r="T20" s="33">
        <v>33.467512352809578</v>
      </c>
      <c r="U20" s="31">
        <v>37.965745044542821</v>
      </c>
    </row>
    <row r="21" spans="1:21" x14ac:dyDescent="0.3">
      <c r="A21" s="29">
        <v>1997</v>
      </c>
      <c r="B21" s="30"/>
      <c r="C21" s="31">
        <v>40.953480011459277</v>
      </c>
      <c r="D21" s="31">
        <v>30.804536202706181</v>
      </c>
      <c r="E21" s="32">
        <v>35.529985589574125</v>
      </c>
      <c r="F21" s="33"/>
      <c r="G21" s="33">
        <v>39.104566801929671</v>
      </c>
      <c r="H21" s="33">
        <v>29.621714908585112</v>
      </c>
      <c r="I21" s="31">
        <v>34.050046834353665</v>
      </c>
      <c r="J21" s="33"/>
      <c r="K21" s="33">
        <v>45.464834384080568</v>
      </c>
      <c r="L21" s="33">
        <v>32.567752115396146</v>
      </c>
      <c r="M21" s="31">
        <v>38.612484467280559</v>
      </c>
      <c r="N21" s="33"/>
      <c r="O21" s="33">
        <v>54.309715791242013</v>
      </c>
      <c r="P21" s="33">
        <v>40.042208315676625</v>
      </c>
      <c r="Q21" s="31">
        <v>46.518934108733589</v>
      </c>
      <c r="R21" s="33"/>
      <c r="S21" s="33">
        <v>47.206483148679681</v>
      </c>
      <c r="T21" s="33">
        <v>32.566009434109823</v>
      </c>
      <c r="U21" s="31">
        <v>39.209266499435024</v>
      </c>
    </row>
    <row r="22" spans="1:21" x14ac:dyDescent="0.3">
      <c r="A22" s="29">
        <v>1998</v>
      </c>
      <c r="B22" s="30"/>
      <c r="C22" s="31">
        <v>39.543102697279316</v>
      </c>
      <c r="D22" s="31">
        <v>29.92148547979701</v>
      </c>
      <c r="E22" s="32">
        <v>34.420576043933011</v>
      </c>
      <c r="F22" s="33"/>
      <c r="G22" s="33">
        <v>37.798871385123753</v>
      </c>
      <c r="H22" s="33">
        <v>28.909320053795373</v>
      </c>
      <c r="I22" s="31">
        <v>33.082253385855566</v>
      </c>
      <c r="J22" s="33"/>
      <c r="K22" s="33">
        <v>42.994322358675269</v>
      </c>
      <c r="L22" s="33">
        <v>32.025369761787104</v>
      </c>
      <c r="M22" s="31">
        <v>37.162290360347797</v>
      </c>
      <c r="N22" s="33"/>
      <c r="O22" s="33">
        <v>52.630112312407817</v>
      </c>
      <c r="P22" s="33">
        <v>37.606457222077559</v>
      </c>
      <c r="Q22" s="31">
        <v>44.415402835165644</v>
      </c>
      <c r="R22" s="33"/>
      <c r="S22" s="33">
        <v>45.31988509090025</v>
      </c>
      <c r="T22" s="33">
        <v>30.685326527873546</v>
      </c>
      <c r="U22" s="31">
        <v>37.350271379408198</v>
      </c>
    </row>
    <row r="23" spans="1:21" x14ac:dyDescent="0.3">
      <c r="A23" s="29">
        <v>1999</v>
      </c>
      <c r="B23" s="30"/>
      <c r="C23" s="31">
        <v>37.20238701447726</v>
      </c>
      <c r="D23" s="31">
        <v>28.793404073214894</v>
      </c>
      <c r="E23" s="32">
        <v>32.729813300913783</v>
      </c>
      <c r="F23" s="33"/>
      <c r="G23" s="33">
        <v>35.781322066074502</v>
      </c>
      <c r="H23" s="33">
        <v>27.757382597296509</v>
      </c>
      <c r="I23" s="31">
        <v>31.529389148374968</v>
      </c>
      <c r="J23" s="33"/>
      <c r="K23" s="33">
        <v>40.361676265663164</v>
      </c>
      <c r="L23" s="33">
        <v>29.358594383497529</v>
      </c>
      <c r="M23" s="31">
        <v>34.525863073470269</v>
      </c>
      <c r="N23" s="33"/>
      <c r="O23" s="33">
        <v>47.292658762064939</v>
      </c>
      <c r="P23" s="33">
        <v>36.911490570128969</v>
      </c>
      <c r="Q23" s="31">
        <v>41.643293127294299</v>
      </c>
      <c r="R23" s="33"/>
      <c r="S23" s="33">
        <v>43.415848802873974</v>
      </c>
      <c r="T23" s="33">
        <v>32.232237308691985</v>
      </c>
      <c r="U23" s="31">
        <v>37.177536491447938</v>
      </c>
    </row>
    <row r="24" spans="1:21" x14ac:dyDescent="0.3">
      <c r="A24" s="29">
        <v>2000</v>
      </c>
      <c r="B24" s="30"/>
      <c r="C24" s="31">
        <v>34.146709291643809</v>
      </c>
      <c r="D24" s="31">
        <v>26.069185270422619</v>
      </c>
      <c r="E24" s="32">
        <v>29.873242194027561</v>
      </c>
      <c r="F24" s="33"/>
      <c r="G24" s="33">
        <v>32.469781564391845</v>
      </c>
      <c r="H24" s="33">
        <v>25.014328215657972</v>
      </c>
      <c r="I24" s="31">
        <v>28.544008164364577</v>
      </c>
      <c r="J24" s="33"/>
      <c r="K24" s="33">
        <v>37.802424814394811</v>
      </c>
      <c r="L24" s="33">
        <v>25.169220199893708</v>
      </c>
      <c r="M24" s="31">
        <v>31.151556669319838</v>
      </c>
      <c r="N24" s="33"/>
      <c r="O24" s="33">
        <v>48.575626411945976</v>
      </c>
      <c r="P24" s="33">
        <v>36.006231107428114</v>
      </c>
      <c r="Q24" s="31">
        <v>41.674697002557274</v>
      </c>
      <c r="R24" s="33"/>
      <c r="S24" s="33">
        <v>32.533887044690637</v>
      </c>
      <c r="T24" s="33">
        <v>26.264705014557325</v>
      </c>
      <c r="U24" s="31">
        <v>29.103018219178175</v>
      </c>
    </row>
    <row r="25" spans="1:21" x14ac:dyDescent="0.3">
      <c r="A25" s="29">
        <v>2001</v>
      </c>
      <c r="B25" s="30"/>
      <c r="C25" s="31">
        <v>34.992166860079273</v>
      </c>
      <c r="D25" s="31">
        <v>26.263230141518005</v>
      </c>
      <c r="E25" s="32">
        <v>30.375373683252711</v>
      </c>
      <c r="F25" s="33"/>
      <c r="G25" s="33">
        <v>34.236603182588638</v>
      </c>
      <c r="H25" s="33">
        <v>25.322497008727296</v>
      </c>
      <c r="I25" s="31">
        <v>29.544094442817233</v>
      </c>
      <c r="J25" s="33"/>
      <c r="K25" s="33">
        <v>34.294139333804004</v>
      </c>
      <c r="L25" s="33">
        <v>27.434839252097252</v>
      </c>
      <c r="M25" s="31">
        <v>30.655386678981969</v>
      </c>
      <c r="N25" s="33"/>
      <c r="O25" s="33">
        <v>44.161824921509059</v>
      </c>
      <c r="P25" s="33">
        <v>34.457056748380062</v>
      </c>
      <c r="Q25" s="31">
        <v>38.865740147700329</v>
      </c>
      <c r="R25" s="33"/>
      <c r="S25" s="33">
        <v>30.250482221604464</v>
      </c>
      <c r="T25" s="33">
        <v>25.212593908315984</v>
      </c>
      <c r="U25" s="31">
        <v>27.380210892961944</v>
      </c>
    </row>
    <row r="26" spans="1:21" x14ac:dyDescent="0.3">
      <c r="A26" s="29">
        <v>2002</v>
      </c>
      <c r="B26" s="30"/>
      <c r="C26" s="31">
        <v>34.509805622489488</v>
      </c>
      <c r="D26" s="31">
        <v>25.267835879204672</v>
      </c>
      <c r="E26" s="32">
        <v>29.632160361150177</v>
      </c>
      <c r="F26" s="33"/>
      <c r="G26" s="33">
        <v>33.508927208005986</v>
      </c>
      <c r="H26" s="33">
        <v>24.137512510090673</v>
      </c>
      <c r="I26" s="31">
        <v>28.585763903899977</v>
      </c>
      <c r="J26" s="33"/>
      <c r="K26" s="33">
        <v>35.70115938598687</v>
      </c>
      <c r="L26" s="33">
        <v>28.762277496046931</v>
      </c>
      <c r="M26" s="31">
        <v>32.060216562606008</v>
      </c>
      <c r="N26" s="33"/>
      <c r="O26" s="33">
        <v>42.477756941979067</v>
      </c>
      <c r="P26" s="33">
        <v>32.789365674196659</v>
      </c>
      <c r="Q26" s="31">
        <v>37.198143315105973</v>
      </c>
      <c r="R26" s="33"/>
      <c r="S26" s="33">
        <v>37.978538743577325</v>
      </c>
      <c r="T26" s="33">
        <v>27.49508335766906</v>
      </c>
      <c r="U26" s="31">
        <v>32.158588784721779</v>
      </c>
    </row>
    <row r="27" spans="1:21" x14ac:dyDescent="0.3">
      <c r="A27" s="29">
        <v>2003</v>
      </c>
      <c r="B27" s="30"/>
      <c r="C27" s="31">
        <v>32.240269626012861</v>
      </c>
      <c r="D27" s="31">
        <v>24.250301610049831</v>
      </c>
      <c r="E27" s="32">
        <v>28.041042421803002</v>
      </c>
      <c r="F27" s="33"/>
      <c r="G27" s="33">
        <v>31.047602875659663</v>
      </c>
      <c r="H27" s="33">
        <v>23.426589911734496</v>
      </c>
      <c r="I27" s="31">
        <v>27.058880707338094</v>
      </c>
      <c r="J27" s="33"/>
      <c r="K27" s="33">
        <v>35.301965079915455</v>
      </c>
      <c r="L27" s="33">
        <v>27.374849254228728</v>
      </c>
      <c r="M27" s="31">
        <v>31.137519990072587</v>
      </c>
      <c r="N27" s="33"/>
      <c r="O27" s="33">
        <v>41.474946599816391</v>
      </c>
      <c r="P27" s="33">
        <v>30.666384870036847</v>
      </c>
      <c r="Q27" s="31">
        <v>35.632436953269163</v>
      </c>
      <c r="R27" s="33"/>
      <c r="S27" s="33">
        <v>33.436043498459597</v>
      </c>
      <c r="T27" s="33">
        <v>21.459778815468457</v>
      </c>
      <c r="U27" s="31">
        <v>26.939468987055797</v>
      </c>
    </row>
    <row r="28" spans="1:21" x14ac:dyDescent="0.3">
      <c r="A28" s="29">
        <v>2004</v>
      </c>
      <c r="B28" s="30"/>
      <c r="C28" s="31">
        <v>29.364846707661993</v>
      </c>
      <c r="D28" s="31">
        <v>21.772710030832094</v>
      </c>
      <c r="E28" s="32">
        <v>25.372351240066884</v>
      </c>
      <c r="F28" s="33"/>
      <c r="G28" s="33">
        <v>28.600773994459527</v>
      </c>
      <c r="H28" s="33">
        <v>20.92180998978473</v>
      </c>
      <c r="I28" s="31">
        <v>24.574797541782438</v>
      </c>
      <c r="J28" s="33"/>
      <c r="K28" s="33">
        <v>29.387606976595514</v>
      </c>
      <c r="L28" s="33">
        <v>23.716899614792194</v>
      </c>
      <c r="M28" s="31">
        <v>26.422388760799414</v>
      </c>
      <c r="N28" s="33"/>
      <c r="O28" s="33">
        <v>36.649935041183745</v>
      </c>
      <c r="P28" s="33">
        <v>27.934588460921479</v>
      </c>
      <c r="Q28" s="31">
        <v>31.953411653844523</v>
      </c>
      <c r="R28" s="33"/>
      <c r="S28" s="33">
        <v>29.753830896187207</v>
      </c>
      <c r="T28" s="33">
        <v>23.60689266530709</v>
      </c>
      <c r="U28" s="31">
        <v>26.408541433271942</v>
      </c>
    </row>
    <row r="29" spans="1:21" x14ac:dyDescent="0.3">
      <c r="A29" s="29">
        <v>2005</v>
      </c>
      <c r="B29" s="30"/>
      <c r="C29" s="31">
        <v>26.654474049954715</v>
      </c>
      <c r="D29" s="31">
        <v>20.365138564992588</v>
      </c>
      <c r="E29" s="32">
        <v>23.369349273581793</v>
      </c>
      <c r="F29" s="33"/>
      <c r="G29" s="33">
        <v>25.915349478685798</v>
      </c>
      <c r="H29" s="33">
        <v>19.677286709156899</v>
      </c>
      <c r="I29" s="31">
        <v>22.664935251840486</v>
      </c>
      <c r="J29" s="33"/>
      <c r="K29" s="33">
        <v>28.144312470658495</v>
      </c>
      <c r="L29" s="33">
        <v>22.056679797422618</v>
      </c>
      <c r="M29" s="31">
        <v>25.020556919623331</v>
      </c>
      <c r="N29" s="33"/>
      <c r="O29" s="33">
        <v>32.758699284651129</v>
      </c>
      <c r="P29" s="33">
        <v>26.304104017001148</v>
      </c>
      <c r="Q29" s="31">
        <v>29.288015009676105</v>
      </c>
      <c r="R29" s="33"/>
      <c r="S29" s="33">
        <v>26.906708990815567</v>
      </c>
      <c r="T29" s="33">
        <v>17.832037542892749</v>
      </c>
      <c r="U29" s="31">
        <v>22.079445958953002</v>
      </c>
    </row>
    <row r="30" spans="1:21" x14ac:dyDescent="0.3">
      <c r="A30" s="29">
        <v>2006</v>
      </c>
      <c r="B30" s="30"/>
      <c r="C30" s="31">
        <v>24.690571154634654</v>
      </c>
      <c r="D30" s="31">
        <v>18.713645213353935</v>
      </c>
      <c r="E30" s="32">
        <v>21.581785200632613</v>
      </c>
      <c r="F30" s="33"/>
      <c r="G30" s="33">
        <v>23.691713094564872</v>
      </c>
      <c r="H30" s="33">
        <v>18.077933442954429</v>
      </c>
      <c r="I30" s="31">
        <v>20.777960950968783</v>
      </c>
      <c r="J30" s="33"/>
      <c r="K30" s="33">
        <v>25.942159502856423</v>
      </c>
      <c r="L30" s="33">
        <v>20.121233174979881</v>
      </c>
      <c r="M30" s="31">
        <v>22.959698296075764</v>
      </c>
      <c r="N30" s="33"/>
      <c r="O30" s="33">
        <v>32.943585909227551</v>
      </c>
      <c r="P30" s="33">
        <v>23.569846373015832</v>
      </c>
      <c r="Q30" s="31">
        <v>27.950480624303314</v>
      </c>
      <c r="R30" s="33"/>
      <c r="S30" s="33">
        <v>26.423163746838316</v>
      </c>
      <c r="T30" s="33">
        <v>19.115501481418583</v>
      </c>
      <c r="U30" s="31">
        <v>22.565855209864782</v>
      </c>
    </row>
    <row r="31" spans="1:21" x14ac:dyDescent="0.3">
      <c r="A31" s="29">
        <v>2007</v>
      </c>
      <c r="B31" s="30"/>
      <c r="C31" s="31">
        <v>23.065868864446859</v>
      </c>
      <c r="D31" s="31">
        <v>17.737836318986592</v>
      </c>
      <c r="E31" s="32">
        <v>20.290271798213318</v>
      </c>
      <c r="F31" s="33"/>
      <c r="G31" s="33">
        <v>22.121478733773642</v>
      </c>
      <c r="H31" s="33">
        <v>17.049972548318284</v>
      </c>
      <c r="I31" s="31">
        <v>19.484189490645523</v>
      </c>
      <c r="J31" s="33"/>
      <c r="K31" s="33">
        <v>25.537896870979289</v>
      </c>
      <c r="L31" s="33">
        <v>19.688657037670851</v>
      </c>
      <c r="M31" s="31">
        <v>22.526358409988525</v>
      </c>
      <c r="N31" s="33"/>
      <c r="O31" s="33">
        <v>31.227445703066579</v>
      </c>
      <c r="P31" s="33">
        <v>22.299122539579965</v>
      </c>
      <c r="Q31" s="31">
        <v>26.469860285128672</v>
      </c>
      <c r="R31" s="33"/>
      <c r="S31" s="33">
        <v>20.3383243278296</v>
      </c>
      <c r="T31" s="33">
        <v>19.614980585173864</v>
      </c>
      <c r="U31" s="31">
        <v>20.005620835488006</v>
      </c>
    </row>
    <row r="32" spans="1:21" x14ac:dyDescent="0.3">
      <c r="A32" s="29">
        <v>2008</v>
      </c>
      <c r="B32" s="30"/>
      <c r="C32" s="31">
        <v>22.216821759428534</v>
      </c>
      <c r="D32" s="31">
        <v>16.359580302006133</v>
      </c>
      <c r="E32" s="32">
        <v>19.174068295755038</v>
      </c>
      <c r="F32" s="33"/>
      <c r="G32" s="33">
        <v>20.991169784551598</v>
      </c>
      <c r="H32" s="33">
        <v>15.426346963219382</v>
      </c>
      <c r="I32" s="31">
        <v>18.106720180830656</v>
      </c>
      <c r="J32" s="33"/>
      <c r="K32" s="33">
        <v>23.820403380323889</v>
      </c>
      <c r="L32" s="33">
        <v>18.859151007350139</v>
      </c>
      <c r="M32" s="31">
        <v>21.260841347125655</v>
      </c>
      <c r="N32" s="33"/>
      <c r="O32" s="33">
        <v>33.087538438297372</v>
      </c>
      <c r="P32" s="33">
        <v>22.512047074299986</v>
      </c>
      <c r="Q32" s="31">
        <v>27.466709838334854</v>
      </c>
      <c r="R32" s="33"/>
      <c r="S32" s="33">
        <v>21.809274286982838</v>
      </c>
      <c r="T32" s="33">
        <v>19.379356980218418</v>
      </c>
      <c r="U32" s="31">
        <v>20.525190336404677</v>
      </c>
    </row>
    <row r="33" spans="1:21" x14ac:dyDescent="0.3">
      <c r="A33" s="29">
        <v>2009</v>
      </c>
      <c r="B33" s="30"/>
      <c r="C33" s="31">
        <v>20.14167450043292</v>
      </c>
      <c r="D33" s="31">
        <v>15.121306516537274</v>
      </c>
      <c r="E33" s="32">
        <v>17.537311047608959</v>
      </c>
      <c r="F33" s="33"/>
      <c r="G33" s="33">
        <v>19.451135872702704</v>
      </c>
      <c r="H33" s="33">
        <v>14.312309864251711</v>
      </c>
      <c r="I33" s="31">
        <v>16.79129192160179</v>
      </c>
      <c r="J33" s="33"/>
      <c r="K33" s="33">
        <v>19.631079341898836</v>
      </c>
      <c r="L33" s="33">
        <v>17.106605220606713</v>
      </c>
      <c r="M33" s="31">
        <v>18.319600827241796</v>
      </c>
      <c r="N33" s="33"/>
      <c r="O33" s="33">
        <v>27.04905171835042</v>
      </c>
      <c r="P33" s="33">
        <v>21.389538388651896</v>
      </c>
      <c r="Q33" s="31">
        <v>24.055154862774234</v>
      </c>
      <c r="R33" s="33"/>
      <c r="S33" s="33">
        <v>20.043490057912496</v>
      </c>
      <c r="T33" s="33">
        <v>14.888493822908494</v>
      </c>
      <c r="U33" s="31">
        <v>17.365976624673049</v>
      </c>
    </row>
    <row r="34" spans="1:21" x14ac:dyDescent="0.3">
      <c r="A34" s="29">
        <v>2010</v>
      </c>
      <c r="B34" s="30"/>
      <c r="C34" s="31">
        <v>20.151101168564246</v>
      </c>
      <c r="D34" s="31">
        <v>14.698709208251145</v>
      </c>
      <c r="E34" s="32">
        <v>17.33244123178596</v>
      </c>
      <c r="F34" s="33"/>
      <c r="G34" s="33">
        <v>19.609618985719912</v>
      </c>
      <c r="H34" s="33">
        <v>14.064572380942426</v>
      </c>
      <c r="I34" s="31">
        <v>16.747681870403966</v>
      </c>
      <c r="J34" s="33"/>
      <c r="K34" s="33">
        <v>19.356814950390014</v>
      </c>
      <c r="L34" s="33">
        <v>17.408806714999681</v>
      </c>
      <c r="M34" s="31">
        <v>18.349449117207815</v>
      </c>
      <c r="N34" s="33"/>
      <c r="O34" s="33">
        <v>25.253330468084428</v>
      </c>
      <c r="P34" s="33">
        <v>17.980384624184055</v>
      </c>
      <c r="Q34" s="31">
        <v>21.421139365728713</v>
      </c>
      <c r="R34" s="33"/>
      <c r="S34" s="33">
        <v>22.354993765955129</v>
      </c>
      <c r="T34" s="33">
        <v>18.138116267035798</v>
      </c>
      <c r="U34" s="31">
        <v>20.198941075535654</v>
      </c>
    </row>
    <row r="35" spans="1:21" x14ac:dyDescent="0.3">
      <c r="A35" s="29">
        <v>2011</v>
      </c>
      <c r="B35" s="30"/>
      <c r="C35" s="31">
        <v>18.135123188864704</v>
      </c>
      <c r="D35" s="31">
        <v>13.354472059802436</v>
      </c>
      <c r="E35" s="32">
        <v>15.662419909691781</v>
      </c>
      <c r="F35" s="33"/>
      <c r="G35" s="33">
        <v>17.228224432533064</v>
      </c>
      <c r="H35" s="33">
        <v>12.679688155467781</v>
      </c>
      <c r="I35" s="31">
        <v>14.879558320303579</v>
      </c>
      <c r="J35" s="33"/>
      <c r="K35" s="33">
        <v>19.629311169714814</v>
      </c>
      <c r="L35" s="33">
        <v>16.490459055721171</v>
      </c>
      <c r="M35" s="31">
        <v>18.02994557829641</v>
      </c>
      <c r="N35" s="33"/>
      <c r="O35" s="33">
        <v>25.546791161350871</v>
      </c>
      <c r="P35" s="33">
        <v>17.597018552298376</v>
      </c>
      <c r="Q35" s="31">
        <v>21.338119919897892</v>
      </c>
      <c r="R35" s="33"/>
      <c r="S35" s="33">
        <v>19.625330197029367</v>
      </c>
      <c r="T35" s="33">
        <v>13.783670906430594</v>
      </c>
      <c r="U35" s="31">
        <v>16.592924587782615</v>
      </c>
    </row>
    <row r="36" spans="1:21" x14ac:dyDescent="0.3">
      <c r="A36" s="29">
        <v>2012</v>
      </c>
      <c r="B36" s="30"/>
      <c r="C36" s="31">
        <v>16.496937618694687</v>
      </c>
      <c r="D36" s="31">
        <v>13.119384836714142</v>
      </c>
      <c r="E36" s="32">
        <v>14.748269540322392</v>
      </c>
      <c r="F36" s="33"/>
      <c r="G36" s="33">
        <v>15.752892630914641</v>
      </c>
      <c r="H36" s="33">
        <v>12.572671345801435</v>
      </c>
      <c r="I36" s="31">
        <v>14.106663333487019</v>
      </c>
      <c r="J36" s="33"/>
      <c r="K36" s="33">
        <v>19.816309677888167</v>
      </c>
      <c r="L36" s="33">
        <v>13.526958575003903</v>
      </c>
      <c r="M36" s="31">
        <v>16.589581825657149</v>
      </c>
      <c r="N36" s="33"/>
      <c r="O36" s="33">
        <v>21.72255136553683</v>
      </c>
      <c r="P36" s="33">
        <v>18.382760437187866</v>
      </c>
      <c r="Q36" s="31">
        <v>19.992823339239191</v>
      </c>
      <c r="R36" s="33"/>
      <c r="S36" s="33">
        <v>16.120831806543837</v>
      </c>
      <c r="T36" s="33">
        <v>11.473033813320741</v>
      </c>
      <c r="U36" s="31">
        <v>13.69157581879481</v>
      </c>
    </row>
    <row r="37" spans="1:21" x14ac:dyDescent="0.3">
      <c r="A37" s="29">
        <v>2013</v>
      </c>
      <c r="B37" s="30"/>
      <c r="C37" s="31">
        <v>16.650031784771421</v>
      </c>
      <c r="D37" s="31">
        <v>12.260854720435413</v>
      </c>
      <c r="E37" s="32">
        <v>14.384522684556641</v>
      </c>
      <c r="F37" s="33"/>
      <c r="G37" s="33">
        <v>16.019173650107355</v>
      </c>
      <c r="H37" s="33">
        <v>11.557069460956237</v>
      </c>
      <c r="I37" s="31">
        <v>13.717765277842279</v>
      </c>
      <c r="J37" s="34"/>
      <c r="K37" s="33">
        <v>17.255318789381423</v>
      </c>
      <c r="L37" s="33">
        <v>12.6356963820161</v>
      </c>
      <c r="M37" s="31">
        <v>14.886824381111289</v>
      </c>
      <c r="N37" s="33"/>
      <c r="O37" s="33">
        <v>22.778297131575684</v>
      </c>
      <c r="P37" s="33">
        <v>18.160496940996676</v>
      </c>
      <c r="Q37" s="31">
        <v>20.366724527709984</v>
      </c>
      <c r="R37" s="33"/>
      <c r="S37" s="33">
        <v>15.364694865448799</v>
      </c>
      <c r="T37" s="33">
        <v>13.676216677435331</v>
      </c>
      <c r="U37" s="31">
        <v>14.50013971265966</v>
      </c>
    </row>
    <row r="38" spans="1:21" x14ac:dyDescent="0.3">
      <c r="A38" s="29">
        <v>2014</v>
      </c>
      <c r="B38" s="30"/>
      <c r="C38" s="31">
        <v>16.071192152605398</v>
      </c>
      <c r="D38" s="31">
        <v>12.069883910575854</v>
      </c>
      <c r="E38" s="32">
        <v>14.008878232833313</v>
      </c>
      <c r="F38" s="33"/>
      <c r="G38" s="33">
        <v>15.522300728456905</v>
      </c>
      <c r="H38" s="33">
        <v>11.654161523553594</v>
      </c>
      <c r="I38" s="31">
        <v>13.532224019978278</v>
      </c>
      <c r="J38" s="34"/>
      <c r="K38" s="33">
        <v>18.973274698070455</v>
      </c>
      <c r="L38" s="33">
        <v>13.21054358385676</v>
      </c>
      <c r="M38" s="31">
        <v>16.022022112664022</v>
      </c>
      <c r="N38" s="33"/>
      <c r="O38" s="33">
        <v>19.416009087700317</v>
      </c>
      <c r="P38" s="33">
        <v>15.552588173185132</v>
      </c>
      <c r="Q38" s="31">
        <v>17.368907349228998</v>
      </c>
      <c r="R38" s="33"/>
      <c r="S38" s="33">
        <v>16.688117199566452</v>
      </c>
      <c r="T38" s="33">
        <v>11.263396092931892</v>
      </c>
      <c r="U38" s="31">
        <v>13.89070439128963</v>
      </c>
    </row>
    <row r="39" spans="1:21" x14ac:dyDescent="0.3">
      <c r="A39" s="35">
        <v>2015</v>
      </c>
      <c r="B39" s="36"/>
      <c r="C39" s="37">
        <v>15.666001802436066</v>
      </c>
      <c r="D39" s="37">
        <v>12.317169404527178</v>
      </c>
      <c r="E39" s="38">
        <v>13.942252233771459</v>
      </c>
      <c r="F39" s="39"/>
      <c r="G39" s="39">
        <v>15.178172778299693</v>
      </c>
      <c r="H39" s="39">
        <v>11.832519161655252</v>
      </c>
      <c r="I39" s="37">
        <v>13.458289842371512</v>
      </c>
      <c r="J39" s="345"/>
      <c r="K39" s="39">
        <v>15.136078613908966</v>
      </c>
      <c r="L39" s="39">
        <v>13.71689287752279</v>
      </c>
      <c r="M39" s="37">
        <v>14.408096449341098</v>
      </c>
      <c r="N39" s="39"/>
      <c r="O39" s="39">
        <v>20.83009486876465</v>
      </c>
      <c r="P39" s="39">
        <v>15.931953155496593</v>
      </c>
      <c r="Q39" s="37">
        <v>18.27063135369719</v>
      </c>
      <c r="R39" s="39"/>
      <c r="S39" s="39">
        <v>15.357162953951503</v>
      </c>
      <c r="T39" s="39">
        <v>12.978623522523232</v>
      </c>
      <c r="U39" s="37">
        <v>14.128577346908939</v>
      </c>
    </row>
    <row r="40" spans="1:21" x14ac:dyDescent="0.3">
      <c r="A40" s="29">
        <v>2016</v>
      </c>
      <c r="B40" s="30"/>
      <c r="C40" s="37">
        <v>15.856976635753085</v>
      </c>
      <c r="D40" s="37">
        <v>12.176196223599023</v>
      </c>
      <c r="E40" s="38">
        <v>13.961462988987826</v>
      </c>
      <c r="F40" s="39"/>
      <c r="G40" s="39">
        <v>15.204133426237506</v>
      </c>
      <c r="H40" s="39">
        <v>11.584498280938019</v>
      </c>
      <c r="I40" s="37">
        <v>13.342015294855051</v>
      </c>
      <c r="J40" s="345"/>
      <c r="K40" s="39">
        <v>17.127155660822449</v>
      </c>
      <c r="L40" s="39">
        <v>13.851225658352631</v>
      </c>
      <c r="M40" s="37">
        <v>15.442071788265602</v>
      </c>
      <c r="N40" s="39"/>
      <c r="O40" s="39">
        <v>21.071630738440565</v>
      </c>
      <c r="P40" s="39">
        <v>16.430568410928391</v>
      </c>
      <c r="Q40" s="37">
        <v>18.651155493412311</v>
      </c>
      <c r="R40" s="39"/>
      <c r="S40" s="39">
        <v>17.217665049551016</v>
      </c>
      <c r="T40" s="39">
        <v>13.541683405723164</v>
      </c>
      <c r="U40" s="37">
        <v>15.33784344965353</v>
      </c>
    </row>
    <row r="41" spans="1:21" x14ac:dyDescent="0.3">
      <c r="A41" s="29">
        <v>2017</v>
      </c>
      <c r="B41" s="30"/>
      <c r="C41" s="37">
        <v>14.945721826564963</v>
      </c>
      <c r="D41" s="37">
        <v>11.035465547261111</v>
      </c>
      <c r="E41" s="38">
        <v>12.935298168861804</v>
      </c>
      <c r="F41" s="39"/>
      <c r="G41" s="39">
        <v>14.45739632518389</v>
      </c>
      <c r="H41" s="39">
        <v>10.638405131599487</v>
      </c>
      <c r="I41" s="37">
        <v>12.496150116504241</v>
      </c>
      <c r="J41" s="345"/>
      <c r="K41" s="39">
        <v>16.539073975555098</v>
      </c>
      <c r="L41" s="39">
        <v>11.70984100878951</v>
      </c>
      <c r="M41" s="37">
        <v>14.059156507087058</v>
      </c>
      <c r="N41" s="39"/>
      <c r="O41" s="39">
        <v>18.852960483921112</v>
      </c>
      <c r="P41" s="39">
        <v>14.072748773718724</v>
      </c>
      <c r="Q41" s="37">
        <v>16.365173370785204</v>
      </c>
      <c r="R41" s="39"/>
      <c r="S41" s="39">
        <v>14.703049896614592</v>
      </c>
      <c r="T41" s="39">
        <v>12.380132024447052</v>
      </c>
      <c r="U41" s="37">
        <v>13.509778768810111</v>
      </c>
    </row>
    <row r="42" spans="1:21" x14ac:dyDescent="0.3">
      <c r="A42" s="29">
        <v>2018</v>
      </c>
      <c r="B42" s="30"/>
      <c r="C42" s="37">
        <v>14.875865500420362</v>
      </c>
      <c r="D42" s="37">
        <v>11.478085279260018</v>
      </c>
      <c r="E42" s="38">
        <v>13.128167363064597</v>
      </c>
      <c r="F42" s="39"/>
      <c r="G42" s="39">
        <v>14.399867921485445</v>
      </c>
      <c r="H42" s="39">
        <v>11.074577690536831</v>
      </c>
      <c r="I42" s="37">
        <v>12.69187055461741</v>
      </c>
      <c r="J42" s="345"/>
      <c r="K42" s="39">
        <v>16.076802459300726</v>
      </c>
      <c r="L42" s="39">
        <v>12.186952007932875</v>
      </c>
      <c r="M42" s="37">
        <v>14.076949405649113</v>
      </c>
      <c r="N42" s="39"/>
      <c r="O42" s="39">
        <v>19.212740797003644</v>
      </c>
      <c r="P42" s="39">
        <v>14.51039234652708</v>
      </c>
      <c r="Q42" s="37">
        <v>16.771671924053006</v>
      </c>
      <c r="R42" s="39"/>
      <c r="S42" s="39">
        <v>13.517340851985088</v>
      </c>
      <c r="T42" s="39">
        <v>12.753630255063648</v>
      </c>
      <c r="U42" s="37">
        <v>13.095423979402126</v>
      </c>
    </row>
    <row r="43" spans="1:21" x14ac:dyDescent="0.3">
      <c r="A43" s="29">
        <v>2019</v>
      </c>
      <c r="B43" s="30"/>
      <c r="C43" s="37">
        <v>14.543623652892059</v>
      </c>
      <c r="D43" s="37">
        <v>10.678308556820014</v>
      </c>
      <c r="E43" s="38">
        <v>12.613171060328106</v>
      </c>
      <c r="F43" s="39"/>
      <c r="G43" s="39">
        <v>14.326607396737101</v>
      </c>
      <c r="H43" s="39">
        <v>10.197364239331982</v>
      </c>
      <c r="I43" s="37">
        <v>12.203815409905225</v>
      </c>
      <c r="J43" s="345"/>
      <c r="K43" s="39">
        <v>15.417274930175328</v>
      </c>
      <c r="L43" s="39">
        <v>12.32179430056339</v>
      </c>
      <c r="M43" s="37">
        <v>13.831972397376758</v>
      </c>
      <c r="N43" s="39"/>
      <c r="O43" s="39">
        <v>17.848879752581631</v>
      </c>
      <c r="P43" s="39">
        <v>14.70888846654038</v>
      </c>
      <c r="Q43" s="37">
        <v>16.213095529907921</v>
      </c>
      <c r="R43" s="39"/>
      <c r="S43" s="39">
        <v>13.690991280466264</v>
      </c>
      <c r="T43" s="39">
        <v>9.3527379920081763</v>
      </c>
      <c r="U43" s="37">
        <v>11.474647023310837</v>
      </c>
    </row>
    <row r="44" spans="1:21" x14ac:dyDescent="0.3">
      <c r="A44" s="422">
        <v>2020</v>
      </c>
      <c r="B44" s="423"/>
      <c r="C44" s="760">
        <v>15.291652623046101</v>
      </c>
      <c r="D44" s="760">
        <v>11.091757654906239</v>
      </c>
      <c r="E44" s="761">
        <v>13.130969941668514</v>
      </c>
      <c r="F44" s="348"/>
      <c r="G44" s="348">
        <v>14.614406999635332</v>
      </c>
      <c r="H44" s="348">
        <v>10.602751647467624</v>
      </c>
      <c r="I44" s="760">
        <v>12.552823590972821</v>
      </c>
      <c r="J44" s="768"/>
      <c r="K44" s="348">
        <v>16.433229588592258</v>
      </c>
      <c r="L44" s="348">
        <v>12.161052757925109</v>
      </c>
      <c r="M44" s="760">
        <v>14.237326859693145</v>
      </c>
      <c r="N44" s="348"/>
      <c r="O44" s="348">
        <v>21.138100085268121</v>
      </c>
      <c r="P44" s="348">
        <v>15.002848390306713</v>
      </c>
      <c r="Q44" s="760">
        <v>17.952109726645947</v>
      </c>
      <c r="R44" s="348"/>
      <c r="S44" s="348">
        <v>15.926909478265117</v>
      </c>
      <c r="T44" s="348">
        <v>11.465895507806206</v>
      </c>
      <c r="U44" s="760">
        <v>13.612111559393945</v>
      </c>
    </row>
    <row r="45" spans="1:21" x14ac:dyDescent="0.3">
      <c r="A45" s="422">
        <v>2021</v>
      </c>
      <c r="B45" s="423"/>
      <c r="C45" s="760">
        <v>15.520620751908284</v>
      </c>
      <c r="D45" s="760">
        <v>11.012656400605842</v>
      </c>
      <c r="E45" s="761">
        <v>13.200260666674172</v>
      </c>
      <c r="F45" s="348"/>
      <c r="G45" s="348">
        <v>14.963001457463637</v>
      </c>
      <c r="H45" s="348">
        <v>10.539629673458888</v>
      </c>
      <c r="I45" s="760">
        <v>12.687862558814105</v>
      </c>
      <c r="J45" s="768"/>
      <c r="K45" s="348">
        <v>17.225792440694796</v>
      </c>
      <c r="L45" s="348">
        <v>11.450952914819901</v>
      </c>
      <c r="M45" s="760">
        <v>14.258447319872172</v>
      </c>
      <c r="N45" s="348"/>
      <c r="O45" s="348">
        <v>19.85331221701729</v>
      </c>
      <c r="P45" s="348">
        <v>15.073201872394915</v>
      </c>
      <c r="Q45" s="760">
        <v>17.37392505600862</v>
      </c>
      <c r="R45" s="348"/>
      <c r="S45" s="348">
        <v>15.400278679718154</v>
      </c>
      <c r="T45" s="348">
        <v>11.479245921166832</v>
      </c>
      <c r="U45" s="760">
        <v>13.399736000819352</v>
      </c>
    </row>
    <row r="46" spans="1:21" ht="16.5" x14ac:dyDescent="0.3">
      <c r="A46" s="41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3"/>
      <c r="P46" s="43"/>
      <c r="Q46" s="43"/>
      <c r="R46" s="42"/>
      <c r="S46" s="42"/>
      <c r="T46" s="42"/>
      <c r="U46" s="42"/>
    </row>
    <row r="47" spans="1:21" s="200" customFormat="1" x14ac:dyDescent="0.35">
      <c r="A47" s="255" t="s">
        <v>53</v>
      </c>
      <c r="B47" s="253" t="s">
        <v>1240</v>
      </c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</row>
    <row r="48" spans="1:21" s="200" customFormat="1" x14ac:dyDescent="0.35">
      <c r="A48" s="509" t="s">
        <v>1250</v>
      </c>
      <c r="B48" s="200" t="s">
        <v>1251</v>
      </c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</row>
    <row r="49" spans="1:21" s="200" customFormat="1" x14ac:dyDescent="0.35">
      <c r="A49" s="255" t="s">
        <v>17</v>
      </c>
      <c r="B49" s="253" t="s">
        <v>1106</v>
      </c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</row>
    <row r="50" spans="1:21" s="200" customFormat="1" x14ac:dyDescent="0.35">
      <c r="A50" s="253"/>
      <c r="B50" s="253" t="s">
        <v>1104</v>
      </c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</row>
    <row r="51" spans="1:21" s="200" customFormat="1" x14ac:dyDescent="0.35">
      <c r="A51" s="253"/>
      <c r="B51" s="253" t="s">
        <v>1105</v>
      </c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</row>
  </sheetData>
  <mergeCells count="5">
    <mergeCell ref="S3:U3"/>
    <mergeCell ref="C3:E3"/>
    <mergeCell ref="G3:I3"/>
    <mergeCell ref="K3:M3"/>
    <mergeCell ref="O3:Q3"/>
  </mergeCells>
  <hyperlinks>
    <hyperlink ref="A2" location="'CHAPTER 1'!A1" display="Back to Table of Contents" xr:uid="{D50C1830-8617-4C0B-8B7A-F697AB3EFFEF}"/>
  </hyperlinks>
  <pageMargins left="0.7" right="0.7" top="0.75" bottom="0.75" header="0.3" footer="0.3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0723BB5784A4F80658D11D67C019E" ma:contentTypeVersion="12" ma:contentTypeDescription="Create a new document." ma:contentTypeScope="" ma:versionID="e90979492392ebbaac6e85e33914c9e4">
  <xsd:schema xmlns:xsd="http://www.w3.org/2001/XMLSchema" xmlns:xs="http://www.w3.org/2001/XMLSchema" xmlns:p="http://schemas.microsoft.com/office/2006/metadata/properties" xmlns:ns3="c73f6760-8976-44de-9d4f-3196994afde1" xmlns:ns4="ccd79033-55b2-4cce-8e82-a5788caad8e6" targetNamespace="http://schemas.microsoft.com/office/2006/metadata/properties" ma:root="true" ma:fieldsID="4440f0fe3a89af8ae72ad7a7e63d7726" ns3:_="" ns4:_="">
    <xsd:import namespace="c73f6760-8976-44de-9d4f-3196994afde1"/>
    <xsd:import namespace="ccd79033-55b2-4cce-8e82-a5788caad8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f6760-8976-44de-9d4f-3196994afd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79033-55b2-4cce-8e82-a5788caad8e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7EB89B-6E4A-4AFF-A9E7-B838949E94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C59E75-6B70-42F9-BAB0-D665D0098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f6760-8976-44de-9d4f-3196994afde1"/>
    <ds:schemaRef ds:uri="ccd79033-55b2-4cce-8e82-a5788caad8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23D25E-40E3-403E-8F39-CC21547BFF91}">
  <ds:schemaRefs>
    <ds:schemaRef ds:uri="http://purl.org/dc/terms/"/>
    <ds:schemaRef ds:uri="http://schemas.microsoft.com/office/2006/documentManagement/types"/>
    <ds:schemaRef ds:uri="c73f6760-8976-44de-9d4f-3196994afde1"/>
    <ds:schemaRef ds:uri="http://purl.org/dc/elements/1.1/"/>
    <ds:schemaRef ds:uri="http://schemas.microsoft.com/office/2006/metadata/properties"/>
    <ds:schemaRef ds:uri="http://schemas.microsoft.com/office/infopath/2007/PartnerControls"/>
    <ds:schemaRef ds:uri="ccd79033-55b2-4cce-8e82-a5788caad8e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22</vt:i4>
      </vt:variant>
    </vt:vector>
  </HeadingPairs>
  <TitlesOfParts>
    <vt:vector size="55" baseType="lpstr">
      <vt:lpstr>CHAPTER 1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1.20</vt:lpstr>
      <vt:lpstr>1.21</vt:lpstr>
      <vt:lpstr>1.22</vt:lpstr>
      <vt:lpstr>1.23</vt:lpstr>
      <vt:lpstr>1.24</vt:lpstr>
      <vt:lpstr>Data for figs 1.26_1.31</vt:lpstr>
      <vt:lpstr>1.25</vt:lpstr>
      <vt:lpstr>1.26</vt:lpstr>
      <vt:lpstr>1.27</vt:lpstr>
      <vt:lpstr>1.28</vt:lpstr>
      <vt:lpstr>1.29</vt:lpstr>
      <vt:lpstr>1.30</vt:lpstr>
      <vt:lpstr>1.31</vt:lpstr>
      <vt:lpstr>'1.1'!Print_Area</vt:lpstr>
      <vt:lpstr>'1.10'!Print_Area</vt:lpstr>
      <vt:lpstr>'1.11'!Print_Area</vt:lpstr>
      <vt:lpstr>'1.12'!Print_Area</vt:lpstr>
      <vt:lpstr>'1.13'!Print_Area</vt:lpstr>
      <vt:lpstr>'1.14'!Print_Area</vt:lpstr>
      <vt:lpstr>'1.2'!Print_Area</vt:lpstr>
      <vt:lpstr>'1.3'!Print_Area</vt:lpstr>
      <vt:lpstr>'1.30'!Print_Area</vt:lpstr>
      <vt:lpstr>'1.31'!Print_Area</vt:lpstr>
      <vt:lpstr>'1.4'!Print_Area</vt:lpstr>
      <vt:lpstr>'1.5'!Print_Area</vt:lpstr>
      <vt:lpstr>'1.6'!Print_Area</vt:lpstr>
      <vt:lpstr>'1.9'!Print_Area</vt:lpstr>
      <vt:lpstr>'CHAPTER 1'!Print_Area</vt:lpstr>
      <vt:lpstr>'Data for figs 1.26_1.31'!Print_Area</vt:lpstr>
      <vt:lpstr>'1.25'!Print_Titles</vt:lpstr>
      <vt:lpstr>'1.26'!Print_Titles</vt:lpstr>
      <vt:lpstr>'1.27'!Print_Titles</vt:lpstr>
      <vt:lpstr>'1.28'!Print_Titles</vt:lpstr>
      <vt:lpstr>'1.29'!Print_Titles</vt:lpstr>
      <vt:lpstr>'Data for figs 1.26_1.31'!Print_Titles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pbhatnagar</dc:creator>
  <cp:lastModifiedBy>Ed Dicks</cp:lastModifiedBy>
  <cp:lastPrinted>2023-04-24T16:02:59Z</cp:lastPrinted>
  <dcterms:created xsi:type="dcterms:W3CDTF">2015-03-06T00:22:21Z</dcterms:created>
  <dcterms:modified xsi:type="dcterms:W3CDTF">2023-08-17T15:47:39Z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0x010100B3F0723BB5784A4F80658D11D67C019E</vt:lpwstr>
  </property>
</Properties>
</file>