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G:\Prevention Survival and Support\BHF Intelligence Hub\1. BHF HInt Publications\Compendium\2022\Draft Tables\"/>
    </mc:Choice>
  </mc:AlternateContent>
  <xr:revisionPtr revIDLastSave="0" documentId="13_ncr:1_{BF530DDF-6F25-400B-9B24-409292CF579A}" xr6:coauthVersionLast="47" xr6:coauthVersionMax="47" xr10:uidLastSave="{00000000-0000-0000-0000-000000000000}"/>
  <bookViews>
    <workbookView xWindow="-120" yWindow="-120" windowWidth="29040" windowHeight="15840" tabRatio="720" xr2:uid="{00000000-000D-0000-FFFF-FFFF00000000}"/>
  </bookViews>
  <sheets>
    <sheet name="CHAPTER 5" sheetId="14" r:id="rId1"/>
    <sheet name="5.1" sheetId="27" r:id="rId2"/>
    <sheet name="5.2" sheetId="23" r:id="rId3"/>
    <sheet name="5.3" sheetId="24" r:id="rId4"/>
    <sheet name="5.4" sheetId="25" r:id="rId5"/>
    <sheet name="5.5" sheetId="26" r:id="rId6"/>
    <sheet name="5.6" sheetId="5" r:id="rId7"/>
    <sheet name="5.7" sheetId="6" r:id="rId8"/>
    <sheet name="5.8" sheetId="7" r:id="rId9"/>
    <sheet name="5.9" sheetId="21" r:id="rId10"/>
    <sheet name="5.10" sheetId="17" r:id="rId11"/>
    <sheet name="5.11" sheetId="2" r:id="rId12"/>
    <sheet name="5.12" sheetId="3" r:id="rId13"/>
    <sheet name="5.13" sheetId="29" r:id="rId14"/>
    <sheet name="5.14" sheetId="1" r:id="rId15"/>
    <sheet name="5.15" sheetId="4" r:id="rId16"/>
    <sheet name="5.16" sheetId="9" r:id="rId17"/>
    <sheet name="5.17" sheetId="10" r:id="rId18"/>
    <sheet name="5.18" sheetId="22" r:id="rId19"/>
    <sheet name="5.19" sheetId="20" r:id="rId20"/>
  </sheets>
  <definedNames>
    <definedName name="_xlnm._FilterDatabase" localSheetId="1" hidden="1">'5.1'!$A$6:$W$6</definedName>
    <definedName name="_xlnm._FilterDatabase" localSheetId="19" hidden="1">'5.19'!$A$5:$K$5</definedName>
    <definedName name="_xlnm._FilterDatabase" localSheetId="2" hidden="1">'5.2'!$A$5:$K$5</definedName>
    <definedName name="_xlnm._FilterDatabase" localSheetId="3" hidden="1">'5.3'!$A$5:$K$5</definedName>
    <definedName name="_xlnm._FilterDatabase" localSheetId="4" hidden="1">'5.4'!$A$5:$K$5</definedName>
    <definedName name="_xlnm._FilterDatabase" localSheetId="5" hidden="1">'5.5'!$A$5:$K$5</definedName>
    <definedName name="_xlnm.Print_Area" localSheetId="1">'5.1'!$A$1:$W$30</definedName>
    <definedName name="_xlnm.Print_Area" localSheetId="10">'5.10'!$A$1:$N$21</definedName>
    <definedName name="_xlnm.Print_Area" localSheetId="11">'5.11'!$A$1:$AF$24</definedName>
    <definedName name="_xlnm.Print_Area" localSheetId="12">'5.12'!$A$1:$AF$24</definedName>
    <definedName name="_xlnm.Print_Area" localSheetId="13">'5.13'!$A$1:$P$19</definedName>
    <definedName name="_xlnm.Print_Area" localSheetId="14">'5.14'!$A$1:$AH$24</definedName>
    <definedName name="_xlnm.Print_Area" localSheetId="15">'5.15'!$A$1:$AF$28</definedName>
    <definedName name="_xlnm.Print_Area" localSheetId="16">'5.16'!$A$1:$T$23</definedName>
    <definedName name="_xlnm.Print_Area" localSheetId="17">'5.17'!$A$1:$T$23</definedName>
    <definedName name="_xlnm.Print_Area" localSheetId="18">'5.18'!$A$1:$F$26</definedName>
    <definedName name="_xlnm.Print_Area" localSheetId="19">'5.19'!$A$1:$L$29</definedName>
    <definedName name="_xlnm.Print_Area" localSheetId="2">'5.2'!$A$1:$K$29</definedName>
    <definedName name="_xlnm.Print_Area" localSheetId="3">'5.3'!$A$1:$K$29</definedName>
    <definedName name="_xlnm.Print_Area" localSheetId="4">'5.4'!$A$1:$K$29</definedName>
    <definedName name="_xlnm.Print_Area" localSheetId="5">'5.5'!$A$1:$L$29</definedName>
    <definedName name="_xlnm.Print_Area" localSheetId="6">'5.6'!$A$1:$P$24</definedName>
    <definedName name="_xlnm.Print_Area" localSheetId="7">'5.7'!$A$1:$P$22</definedName>
    <definedName name="_xlnm.Print_Area" localSheetId="8">'5.8'!$A$1:$Q$21</definedName>
    <definedName name="_xlnm.Print_Area" localSheetId="9">'5.9'!$A$1:$L$32</definedName>
    <definedName name="_xlnm.Print_Area" localSheetId="0">'CHAPTER 5'!$A$1:$B$49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4" i="4" l="1"/>
</calcChain>
</file>

<file path=xl/sharedStrings.xml><?xml version="1.0" encoding="utf-8"?>
<sst xmlns="http://schemas.openxmlformats.org/spreadsheetml/2006/main" count="965" uniqueCount="232">
  <si>
    <t>Men</t>
  </si>
  <si>
    <t>Women</t>
  </si>
  <si>
    <t>Age in years</t>
  </si>
  <si>
    <t>%</t>
  </si>
  <si>
    <t>16-24</t>
  </si>
  <si>
    <t>19-24</t>
  </si>
  <si>
    <t>25-34</t>
  </si>
  <si>
    <t>35-44</t>
  </si>
  <si>
    <t>45-54</t>
  </si>
  <si>
    <t>55-64</t>
  </si>
  <si>
    <t>65-74</t>
  </si>
  <si>
    <t>75+</t>
  </si>
  <si>
    <t>Scotland</t>
  </si>
  <si>
    <t>Wales</t>
  </si>
  <si>
    <t>Northern Ireland</t>
  </si>
  <si>
    <t>(000)s</t>
  </si>
  <si>
    <t>England 2017</t>
  </si>
  <si>
    <t>OVERWEIGHT AND OBESITY IN ADULTS</t>
  </si>
  <si>
    <t>UK estimated population</t>
  </si>
  <si>
    <t>DIABETES IN ADULTS</t>
  </si>
  <si>
    <t>HIGH BLOOD PRESSURE IN ADULTS</t>
  </si>
  <si>
    <t>SMOKING IN ADULTS</t>
  </si>
  <si>
    <t>ALCOHOL CONSUMPTION IN ADULTS</t>
  </si>
  <si>
    <t>FRUIT AND VEGETABLE CONSUMPTION IN ADULTS</t>
  </si>
  <si>
    <t>England</t>
  </si>
  <si>
    <t>Age</t>
  </si>
  <si>
    <t>18-24</t>
  </si>
  <si>
    <t>Reset to Published Order</t>
  </si>
  <si>
    <t>RISK FACTOR (% attributable)</t>
  </si>
  <si>
    <t>Heart and circulatory diseases (CVD)</t>
  </si>
  <si>
    <t>Coronary heart disease (CHD)</t>
  </si>
  <si>
    <t>Stroke (CBVD)</t>
  </si>
  <si>
    <t>All modifiable risk factors</t>
  </si>
  <si>
    <t>High systolic blood pressure (hypertension)</t>
  </si>
  <si>
    <t>Dietary risks (lack of wholegrains, nuts, seeds, fruit, veg, etc; excess salt, sugar)</t>
  </si>
  <si>
    <t>High fasting plasma glucose (diabetes)</t>
  </si>
  <si>
    <t>Low physical activity (inactivity, sedentary behaviour)</t>
  </si>
  <si>
    <t>Impaired kidney function (renal failure)</t>
  </si>
  <si>
    <t>Air pollution (particulate matter)</t>
  </si>
  <si>
    <t>Other environmental risks (e.g. lead exposure)</t>
  </si>
  <si>
    <t>Other risk factors/unknown</t>
  </si>
  <si>
    <t>Notes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</si>
  <si>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</si>
  <si>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</si>
  <si>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Source:</t>
  </si>
  <si>
    <t>http://ghdx.healthdata.org/gbd-results-tool</t>
  </si>
  <si>
    <t>Diabetes</t>
  </si>
  <si>
    <t>Nation/Region</t>
  </si>
  <si>
    <t>Diabetes Register</t>
  </si>
  <si>
    <t xml:space="preserve">East Midlands </t>
  </si>
  <si>
    <t xml:space="preserve">East of England </t>
  </si>
  <si>
    <t xml:space="preserve">London </t>
  </si>
  <si>
    <t xml:space="preserve">West Midlands </t>
  </si>
  <si>
    <t xml:space="preserve">Yorkshire and The Humber </t>
  </si>
  <si>
    <t>UK</t>
  </si>
  <si>
    <t>Back to Table of Contents</t>
  </si>
  <si>
    <t>CHOLESTEROL LEVEL IN ADULTS</t>
  </si>
  <si>
    <t>Raised total cholesterol: Total cholesterol greater than or equal to 5mmol/L.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</si>
  <si>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</si>
  <si>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</t>
    </r>
  </si>
  <si>
    <t>GLOBAL IMPACT OF RISK FACTORS ON HEART AND CIRCULATORY DISEASES</t>
  </si>
  <si>
    <t>IMPACT OF RISK FACTORS ON HEART AND CIRCULATORY DISEASES IN UK</t>
  </si>
  <si>
    <t>All Adults</t>
  </si>
  <si>
    <t xml:space="preserve">High LDL (bad) cholesterol </t>
  </si>
  <si>
    <t>All</t>
  </si>
  <si>
    <t>https://www.health-ni.gov.uk/topics/doh-statistics-and-research/quality-outcomes-framework-qof</t>
  </si>
  <si>
    <t>n/a</t>
  </si>
  <si>
    <t>ICD-10 codes for coronary heart disease (CHD) I20-I25.9  -  ICD-10 codes for stroke (CBVD) G45-G46.8, I60-I63.9, I65-I66.9, I67.0-I67.3, I67.5-I67.6, I68.1-I68.2, I69.0-I69.3</t>
  </si>
  <si>
    <t>High LDL (bad) cholesterol</t>
  </si>
  <si>
    <t>PHYSICAL INACTIVITY IN ADULTS</t>
  </si>
  <si>
    <t>Northern Ireland 2016/17</t>
  </si>
  <si>
    <t>UK Total</t>
  </si>
  <si>
    <t>North East England</t>
  </si>
  <si>
    <t>North West England</t>
  </si>
  <si>
    <t>South East England</t>
  </si>
  <si>
    <t>South West England</t>
  </si>
  <si>
    <t>Aged 17+ %</t>
  </si>
  <si>
    <t>Patients</t>
  </si>
  <si>
    <t>Estimated prevalence</t>
  </si>
  <si>
    <t>England 2018</t>
  </si>
  <si>
    <t>For England, Wales and Northern Ireland, prevalence of diabetes is based on patient list for those aged 17 and over. For Scotland this is for all ages.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</si>
  <si>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Excludes diabetes in pregnancy. England and Scotland asked if diagnosed.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</si>
  <si>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Includes those on lipid lowering drugs. Blood sample via nurse visit.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</si>
  <si>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 xml:space="preserve">: Guidelines are for at least 150 minutes moderate or 75 minutes vigorous activity per week or an equivalent combination. 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</si>
  <si>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Aged 16+ years, Respondents were asked if they smoke cigarettes. Current cigarette smokers exclude those who reported smoking only cigars or pipes.</t>
    </r>
  </si>
  <si>
    <t>https://uk-air.defra.gov.uk/data/pcm-data</t>
  </si>
  <si>
    <t>AIR POLLUTION LEVELS IN UK</t>
  </si>
  <si>
    <t>estimated burden - UK DALYs</t>
  </si>
  <si>
    <t>DALYs - disability-adjusted life years - sum of lost healthy years across the population</t>
  </si>
  <si>
    <t>UK percentages are population-weighted averages based on data from all four nations, where available.</t>
  </si>
  <si>
    <r>
      <t>The anthropogenic component is used for health burden calculations as burden estimates based on total PM</t>
    </r>
    <r>
      <rPr>
        <vertAlign val="subscript"/>
        <sz val="9"/>
        <color rgb="FF000000"/>
        <rFont val="Trebuchet MS"/>
        <family val="2"/>
      </rPr>
      <t>2.5</t>
    </r>
    <r>
      <rPr>
        <sz val="9"/>
        <color rgb="FF000000"/>
        <rFont val="Trebuchet MS"/>
        <family val="2"/>
      </rPr>
      <t xml:space="preserve"> might give a misleading impression of the scale of the potential influence of policy intervention.</t>
    </r>
  </si>
  <si>
    <t>2019 estimated burden - GLOBAL DEATHS</t>
  </si>
  <si>
    <t>2019 estimated burden - GLOBAL DALYs</t>
  </si>
  <si>
    <t>All risk factors</t>
  </si>
  <si>
    <t>High fasting plasma glucose</t>
  </si>
  <si>
    <t>Non-optimal temperature (high/low)</t>
  </si>
  <si>
    <t>Table 5.1 Percentage of heart and circulatory diseases (CVD), coronary heart disease (CHD), and stroke (CBVD) attributable to modifiable risk factors, UK, 2009, 2014, and 2019</t>
  </si>
  <si>
    <t>Non-optimal (low/high) temperature</t>
  </si>
  <si>
    <t>2019 estimated burden - England DEATHS</t>
  </si>
  <si>
    <t>2019 estimated burden - England DALYs</t>
  </si>
  <si>
    <t>Table 5.2 Percentage of heart and circulatory diseases (CVD), coronary heart disease (CHD), and stroke (CBVD) attributable to modifiable risk factors, England, 2019</t>
  </si>
  <si>
    <t>Table 5.3 Percentage of heart and circulatory diseases (CVD), coronary heart disease (CHD), and stroke (CBVD) attributable to modifiable risk factors, Scotland, 2019</t>
  </si>
  <si>
    <t>2019 estimated burden - Scotland DEATHS</t>
  </si>
  <si>
    <t>2019 estimated burden - Scotland DALYs</t>
  </si>
  <si>
    <t>Table 5.4 Percentage of heart and circulatory diseases (CVD), coronary heart disease (CHD), and stroke (CBVD) attributable to modifiable risk factors, Wales, 2019</t>
  </si>
  <si>
    <t>2019 estimated burden - Wales DEATHS</t>
  </si>
  <si>
    <t>2019 estimated burden - Wales DALYs</t>
  </si>
  <si>
    <t>Table 5.5 Percentage of heart and circulatory diseases (CVD), coronary heart disease (CHD), and stroke (CBVD) attributable to modifiable risk factors, Northern Ireland, 2019</t>
  </si>
  <si>
    <t>2019 estimated burden - NI DEATHS</t>
  </si>
  <si>
    <t>2019 estimated burden - NI DALYs</t>
  </si>
  <si>
    <t>England 2019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</si>
  <si>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(2020). Health Survey for England 2019, Adult Health Tables.</t>
    </r>
  </si>
  <si>
    <t>x</t>
  </si>
  <si>
    <t>Scotland 2018/19</t>
  </si>
  <si>
    <t>The Scottish Government (2020). The Scottish Health Survey 2019. The Scottish Government: Edinburgh.</t>
  </si>
  <si>
    <t>Does not include high blood pressure while pregnant.   Diagnosed hypertension totals by UK nation and region are featured in Chapter 2b.</t>
  </si>
  <si>
    <t>Scotland 2019</t>
  </si>
  <si>
    <t>These data show total numbers of people on GP patient registers in each area.</t>
  </si>
  <si>
    <t>Scotland - Public Health Scotland. GP prevalence data 2018/19</t>
  </si>
  <si>
    <t>https://beta.isdscotland.org/find-publications-and-data/health-services/primary-care/general-practice-disease-prevalence-data-visualisation/</t>
  </si>
  <si>
    <t>Scotland data not updated since 2010/11.</t>
  </si>
  <si>
    <t>Northern Ireland Statistics and Research Agency (2020). Health Survey Northern Ireland 2019/20.</t>
  </si>
  <si>
    <r>
      <rPr>
        <u/>
        <sz val="9"/>
        <color theme="1"/>
        <rFont val="Trebuchet MS"/>
        <family val="2"/>
      </rPr>
      <t>Source:</t>
    </r>
    <r>
      <rPr>
        <sz val="9"/>
        <color theme="1"/>
        <rFont val="Trebuchet MS"/>
        <family val="2"/>
      </rPr>
      <t xml:space="preserve"> NHS Digital (2020). Health Survey for England 2019: overweight and obesity in adults and children data tables</t>
    </r>
  </si>
  <si>
    <t>Wales 2019/20</t>
  </si>
  <si>
    <t>Northern Ireland 2019/20</t>
  </si>
  <si>
    <t>https://www.sportengland.org/know-your-audience/data/active-lives/active-lives-data-tables</t>
  </si>
  <si>
    <t>https://www.gov.scot/collections/scottish-health-survey/</t>
  </si>
  <si>
    <t>https://statswales.gov.wales/Catalogue/National-Survey-for-Wales</t>
  </si>
  <si>
    <t>https://www.health-ni.gov.uk/publications/health-survey-northern-ireland-first-results-201617</t>
  </si>
  <si>
    <t>Northern Ireland Statistics and Research Agency (2017). Health Survey Northern Ireland 2016/17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</si>
  <si>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(2020). Health Survey for England 2019, Adult behaviours and risks.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</si>
  <si>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(2020). Health Survey for England 2019, Adult behaviours and risks.</t>
    </r>
  </si>
  <si>
    <t>UK percentages are population-weighted averages based on data from all four nations, where available and consistent.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</si>
  <si>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Weekly recommended limit is 14 units for adults. </t>
    </r>
  </si>
  <si>
    <t>UK Total, latest</t>
  </si>
  <si>
    <t>The Scottish Government (2020). The Scottish Health Survey 2019. The Scottish Government: Edinburgh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</si>
  <si>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Recommendation is at least 5 portions of different types or fruit or vegetable. </t>
    </r>
  </si>
  <si>
    <t>N Ireland 2019/20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</si>
  <si>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(2019). Health Survey for England 2018. [no questions in 2019 survey]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</si>
  <si>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Hypertension diagnosed by nurse. Data weighted for non-response. NI/Wales surveys do not cover.  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</si>
  <si>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Data for England and Scotland includes those being treated or not treated for high blood pressure. NI/Wales surveys do not cover.  </t>
    </r>
  </si>
  <si>
    <t>Global Burden of Disease Collaborative Network.</t>
  </si>
  <si>
    <t>Global Burden of Disease Study 2019 (GBD 2019) Results.</t>
  </si>
  <si>
    <t>Seattle, United States: Institute for Health Metrics and Evaluation (IHME), 2020.</t>
  </si>
  <si>
    <t>Welsh Government (2020). National Survey for Wales - Population health: health-related lifestyle (adults), 2019-20</t>
  </si>
  <si>
    <t>Welsh Government (2020). National Survey for Wales (2020) Population health: health-related lifestyle (adults), 2019-20</t>
  </si>
  <si>
    <t>Global Burden of Disease Study 2009, 2014 &amp; 2019 Results.</t>
  </si>
  <si>
    <t>High Blood Pressure: Systolic BP at or greater than 140mmHg and Diastolic BP at or greater than 90mmHg</t>
  </si>
  <si>
    <t xml:space="preserve">Hypertensive untreated: Systolic BP at or greater than 140mmHg and Diastolic BP at or greater than 90mmHg, not currently taking medication for blood pressure. </t>
  </si>
  <si>
    <t>Tobacco (cigarette smoking, second-hand smoke)</t>
  </si>
  <si>
    <t>x - small base; published figures not used.   Some totals may not add up due to rounding</t>
  </si>
  <si>
    <t>[accessed January 2022]</t>
  </si>
  <si>
    <t>Heart and circulatory diseases (CVD), coronary heart disease (CHD), and stroke (CBVD) deaths and DALYs attributable to modifiable risk factors  - global estimates, 2019</t>
  </si>
  <si>
    <t>attributable global deaths (annual m)</t>
  </si>
  <si>
    <r>
      <t>Population-weighted annual mean PM</t>
    </r>
    <r>
      <rPr>
        <vertAlign val="subscript"/>
        <sz val="9"/>
        <color theme="1"/>
        <rFont val="Trebuchet MS"/>
        <family val="2"/>
      </rPr>
      <t>2.5</t>
    </r>
    <r>
      <rPr>
        <sz val="9"/>
        <color theme="1"/>
        <rFont val="Trebuchet MS"/>
        <family val="2"/>
      </rPr>
      <t xml:space="preserve"> concentration for 2019 &amp; 2020 (ugm-3)</t>
    </r>
  </si>
  <si>
    <t>Department for Environment Food &amp; Rural Affairs (Defra) (2021). UK Air Information Resource</t>
  </si>
  <si>
    <t>UK percentage is a population-weighted average. 2020 pollution levels reduced by coronavirus (lower economic activity)</t>
  </si>
  <si>
    <t>Levels of air pollution (fine particulate matter; PM2.5) by nation and region, United Kingdom 2019 &amp; 2020</t>
  </si>
  <si>
    <t>Full surveys suspended during coronavirus pandemic - data have been published in some nations but using different methodologies, so do not feature here - see sources for details</t>
  </si>
  <si>
    <t>Prevalence of doctor-diagnosed diabetes in adults by age and sex, England and Scotland, 2019</t>
  </si>
  <si>
    <t>Percentage of adults with raised cholesterol by age and sex, England, 2019</t>
  </si>
  <si>
    <t>Percentage of adults NOT meeting 5-a-day fruit and vegetable recommendations by age and sex, England, Scotland, Wales, Northern Ireland and UK, latest</t>
  </si>
  <si>
    <t>Percentage of adults exceeding weekly alcohol consumption guidelines by age and sex, England, Scotland, Wales, Northern Ireland and UK, latest</t>
  </si>
  <si>
    <t>https://www.ons.gov.uk/peoplepopulationandcommunity/healthandsocialcare/healthandlifeexpectancies/bulletins/adultsmokinghabitsingreatbritain/2019</t>
  </si>
  <si>
    <t>All estimates are rounded and as a result may not add up.</t>
  </si>
  <si>
    <t>OVERWEIGHT AND OBESITY IN CHILDREN</t>
  </si>
  <si>
    <t>Prevalence of high blood pressure in adults by age and sex, England and Scotland, latest</t>
  </si>
  <si>
    <t>Prevalence of untreated high blood pressure in adults by age and sex, England and Scotland, latest</t>
  </si>
  <si>
    <t>Prevalence of diabetes by nation and region, UK, latest</t>
  </si>
  <si>
    <t>Prevalence of overweight (including obese) in adults by age and sex, England, Scotland, Wales, Northern Ireland and UK, latest</t>
  </si>
  <si>
    <t>Prevalence of obesity in adults by age and sex, England, Scotland, Wales, Northern Ireland and UK, latest</t>
  </si>
  <si>
    <t>Percentage of adults NOT meeting physical activity recommendations by age and sex, England, Scotland, Wales, Northern Ireland and UK, latest</t>
  </si>
  <si>
    <t>Prevalence of cigarette smoking among adults by age and sex, England, Scotland, Wales, Northern Ireland and UK, latest</t>
  </si>
  <si>
    <t>NB alternatives estimates for all four nations can be found in the ONS Smoking Habits in the UK series (latest published in July 2020 with 2019 fieldwork)</t>
  </si>
  <si>
    <t>Table 5.10 Percentage of adults with raised cholesterol by age and sex, England, 2019</t>
  </si>
  <si>
    <t>Table 5.8 Prevalence of diabetes in adults by age and sex, England and Scotland, 2019</t>
  </si>
  <si>
    <t>Table 5.7 Prevalence of untreated high blood pressure in adults by age and sex, England and Scotland, latest available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</si>
  <si>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Sport England (2021). Active Lives Survey May 20 - May 21</t>
    </r>
  </si>
  <si>
    <t>England 2020/21</t>
  </si>
  <si>
    <t>UK latest</t>
  </si>
  <si>
    <t>Nation</t>
  </si>
  <si>
    <t>Boys</t>
  </si>
  <si>
    <t>Girls</t>
  </si>
  <si>
    <t>OBESITY</t>
  </si>
  <si>
    <t>OVERWEIGHT</t>
  </si>
  <si>
    <t>OBESE or OVERWEIGHT</t>
  </si>
  <si>
    <t>Table 5.14 Percentage of adults NOT meeting physical activity recommendations by age and sex, England, Scotland, Wales, Northern Ireland and UK, latest</t>
  </si>
  <si>
    <t>Table 5.15 Prevalence of cigarette smoking among adults by age and sex, England, Scotland, Wales, Northern Ireland and UK, latest</t>
  </si>
  <si>
    <t>Table 5.16 Percentage of adults exceeding weekly alcohol consumption guidelines by age and sex, England, Scotland, Wales, Northern Ireland and UK, latest</t>
  </si>
  <si>
    <t>Table 5.17 Percentage of adults NOT meeting 5-a-day fruit and vegetable recommendations by age and sex, England, Scotland, Wales, Northern Ireland and UK, latest</t>
  </si>
  <si>
    <r>
      <t>Table 5.18  Levels of Air Pollution (fine particulate matter; PM</t>
    </r>
    <r>
      <rPr>
        <b/>
        <vertAlign val="subscript"/>
        <sz val="11"/>
        <color theme="0"/>
        <rFont val="Trebuchet MS"/>
        <family val="2"/>
      </rPr>
      <t>2.5</t>
    </r>
    <r>
      <rPr>
        <b/>
        <sz val="11"/>
        <color theme="0"/>
        <rFont val="Trebuchet MS"/>
        <family val="2"/>
      </rPr>
      <t>) by nation and region, United Kingdom 2019 &amp; 2020</t>
    </r>
  </si>
  <si>
    <t>Table 5.19 Heart and circulatory diseases (CVD), coronary heart disease (CHD), and stroke (CBVD) deaths and DALYs attributable to modifiable risk factors, global, 2019</t>
  </si>
  <si>
    <t>UK Children Aged 2-15</t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</si>
  <si>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 xml:space="preserve">: Overweight defined as at or above the UK 85th but below the 95th percentile; obese defined as at or above the 95th percentile. </t>
    </r>
  </si>
  <si>
    <t>UK estimate is a population-weighted average based on data from each nation, where available.</t>
  </si>
  <si>
    <t>Wales #</t>
  </si>
  <si>
    <t># Wales no longer publish comparable data (since demise of Health Survey for Wales; last edition 2015) - England &amp; Wales have a National Child Measurement Programme (age coverage varies)</t>
  </si>
  <si>
    <t>UK percentages are population-weighted averages based on data from all four nations, where consistent and available. Totals may not add up due to rounding.</t>
  </si>
  <si>
    <t>Some surveys suspended during coronavirus pandemic - data have been published in some nations but using different methodologies, so may not feature here - see sources for details</t>
  </si>
  <si>
    <t>UK percentages are population-weighted averages based on data from all four nations, where available. Some totals may not add up due to rounding.</t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</si>
  <si>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Obese = BMI 30kg/m</t>
    </r>
    <r>
      <rPr>
        <vertAlign val="superscript"/>
        <sz val="9"/>
        <rFont val="Trebuchet MS"/>
        <family val="2"/>
      </rPr>
      <t>2</t>
    </r>
    <r>
      <rPr>
        <sz val="9"/>
        <rFont val="Trebuchet MS"/>
        <family val="2"/>
      </rPr>
      <t xml:space="preserve"> or more (includes morbidly obese). Wales uses self-reported data.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</si>
  <si>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Overweight = BMI 25 to less than 30kg/m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. Obese = BMI 30kg/m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or more (includes morbidly obese). Wales uses self-reported data.</t>
    </r>
  </si>
  <si>
    <t>Table 5.11 Prevalence of overweight (including obese) in adults by age and sex, England, Scotland, Wales, Northern Ireland and UK, latest</t>
  </si>
  <si>
    <t>Table 5.12 Prevalence of obesity in adults by age and sex, England, Scotland, Wales, Northern Ireland and UK, latest</t>
  </si>
  <si>
    <r>
      <t>PM</t>
    </r>
    <r>
      <rPr>
        <b/>
        <vertAlign val="subscript"/>
        <sz val="10"/>
        <color theme="0"/>
        <rFont val="Trebuchet MS"/>
        <family val="2"/>
      </rPr>
      <t>2.5</t>
    </r>
    <r>
      <rPr>
        <b/>
        <sz val="10"/>
        <color theme="0"/>
        <rFont val="Trebuchet MS"/>
        <family val="2"/>
      </rPr>
      <t xml:space="preserve"> (anthropogenic)</t>
    </r>
  </si>
  <si>
    <t>Table 5.9 Prevalence of Diagnosed Diabetes by nation and region, United Kingdom, latest</t>
  </si>
  <si>
    <t>https://digital.nhs.uk/data-and-information/publications/statistical/quality-and-outcomes-framework-achievement-prevalence-and-exceptions-data/2020-21</t>
  </si>
  <si>
    <t xml:space="preserve">All population figures are health survey results applied to mid-2020 estimates published by age, sex and nation by the Office for National Statistics (2021). </t>
  </si>
  <si>
    <t>Table 5.6 Prevalence of high blood pressure in adults by age and sex, England and Scotland, latest</t>
  </si>
  <si>
    <t>estimated burden - UK DEATHS and attributable totals (k)</t>
  </si>
  <si>
    <t>2019 attributable deaths (annual k)</t>
  </si>
  <si>
    <t>2019 deaths (k)</t>
  </si>
  <si>
    <t>Heart and circulatory diseases (CVD), coronary heart disease (CHD), and stroke (CBVD) deaths and DALYs attributable to modifiable risk factors, UK, 2009, 2014, 2019</t>
  </si>
  <si>
    <t>Heart and circulatory diseases (CVD), coronary heart disease (CHD), and stroke (CBVD) deaths and DALYs attributable to modifiable risk factors, England, 2019</t>
  </si>
  <si>
    <t>Heart and circulatory diseases (CVD), coronary heart disease (CHD), and stroke (CBVD) deaths and DALYs attributable to modifiable risk factors, Scotland, 2019</t>
  </si>
  <si>
    <t>Heart and circulatory diseases (CVD), coronary heart disease (CHD), and stroke (CBVD) deaths and DALYs attributable to modifiable risk factors, Wales, 2019</t>
  </si>
  <si>
    <t>Heart and circulatory diseases (CVD), coronary heart disease (CHD), and stroke (CBVD) deaths and DALYs attributable to modifiable risk factors, Northern Ireland, 2019</t>
  </si>
  <si>
    <t>2019 attributable deaths (annual)</t>
  </si>
  <si>
    <t>Heart and Circulatory Disease Statistics 2022 - Chapter 5 - Risk Factors</t>
  </si>
  <si>
    <t>Wales - StatsWales. Quality Assurance and Improvement Framework (QAIF) disease registers 2019/20</t>
  </si>
  <si>
    <t>https://statswales.gov.wales/Catalogue/Health-and-Social-Care/NHS-Primary-and-Community-Activity/GMS-Contract</t>
  </si>
  <si>
    <t>Northern Ireland - Department of Health, Quality &amp; Outcomes Framework (QOF) prevalence data 2020/21</t>
  </si>
  <si>
    <t>England - NHS Digital. Quality &amp; Outcomes Framework (QOF) prevalence data 2020/21</t>
  </si>
  <si>
    <t>BHF analysis - adjustments have been made for England &amp; Scotland where active practices did not file patient register numbers in the latest available year.</t>
  </si>
  <si>
    <t>High body-mass index (obesity and excess weight)</t>
  </si>
  <si>
    <t>Annual attributable deaths rounded to thousands.</t>
  </si>
  <si>
    <t>Annual attributable deaths rounded and presented in millions.</t>
  </si>
  <si>
    <t>Non-modifiable risk factors (age, sex, family history, ethnicity, deprivation/socioeconomic status etc) are not included in this analysis.</t>
  </si>
  <si>
    <t>5.10</t>
  </si>
  <si>
    <t>Table 5.13 Prevalence of obesity and overweight in children by sex, England, Scotland, Northern Ireland and UK, latest</t>
  </si>
  <si>
    <t>Prevalence of obesity in children by age and sex, England, Scotland and Northern Ireland;  UK estimate, latest</t>
  </si>
  <si>
    <t>x - small base; published figures not used.   Some totals may not add up due to rounding.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</si>
</sst>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##0%"/>
    <numFmt numFmtId="169" formatCode="_-* #,##0.0_-;\-* #,##0.0_-;_-* &quot;-&quot;??_-;_-@_-"/>
    <numFmt numFmtId="170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i/>
      <sz val="10"/>
      <color theme="1"/>
      <name val="Trebuchet MS"/>
      <family val="2"/>
    </font>
    <font>
      <i/>
      <sz val="9"/>
      <color theme="1"/>
      <name val="Trebuchet MS"/>
      <family val="2"/>
    </font>
    <font>
      <sz val="10"/>
      <color theme="1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u/>
      <sz val="10"/>
      <color theme="10"/>
      <name val="Trebuchet MS"/>
      <family val="2"/>
    </font>
    <font>
      <i/>
      <sz val="11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0"/>
      <color theme="1"/>
      <name val="Trebuchet MS"/>
      <family val="2"/>
    </font>
    <font>
      <sz val="11"/>
      <color theme="0"/>
      <name val="Calibri"/>
      <family val="2"/>
      <scheme val="minor"/>
    </font>
    <font>
      <u/>
      <sz val="9"/>
      <color theme="1"/>
      <name val="Trebuchet MS"/>
      <family val="2"/>
    </font>
    <font>
      <u/>
      <sz val="10"/>
      <color indexed="30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sz val="11"/>
      <color theme="0"/>
      <name val="Trebuchet MS"/>
      <family val="2"/>
    </font>
    <font>
      <sz val="12"/>
      <color theme="0"/>
      <name val="Trebuchet MS"/>
      <family val="2"/>
    </font>
    <font>
      <sz val="9"/>
      <color rgb="FF000000"/>
      <name val="Trebuchet MS"/>
      <family val="2"/>
    </font>
    <font>
      <b/>
      <sz val="11"/>
      <color theme="0"/>
      <name val="Trebuchet MS"/>
      <family val="2"/>
    </font>
    <font>
      <sz val="9"/>
      <color theme="1"/>
      <name val="Calibri"/>
      <family val="2"/>
      <scheme val="minor"/>
    </font>
    <font>
      <u/>
      <sz val="9"/>
      <color theme="10"/>
      <name val="Trebuchet MS"/>
      <family val="2"/>
    </font>
    <font>
      <u/>
      <sz val="9"/>
      <color indexed="30"/>
      <name val="Trebuchet MS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9"/>
      <name val="Trebuchet MS"/>
      <family val="2"/>
    </font>
    <font>
      <sz val="10"/>
      <color rgb="FFFF0000"/>
      <name val="Trebuchet MS"/>
      <family val="2"/>
    </font>
    <font>
      <b/>
      <vertAlign val="subscript"/>
      <sz val="11"/>
      <color theme="0"/>
      <name val="Trebuchet MS"/>
      <family val="2"/>
    </font>
    <font>
      <vertAlign val="subscript"/>
      <sz val="9"/>
      <color theme="1"/>
      <name val="Trebuchet MS"/>
      <family val="2"/>
    </font>
    <font>
      <vertAlign val="subscript"/>
      <sz val="9"/>
      <color rgb="FF000000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vertAlign val="subscript"/>
      <sz val="10"/>
      <color theme="0"/>
      <name val="Trebuchet MS"/>
      <family val="2"/>
    </font>
    <font>
      <i/>
      <sz val="11"/>
      <color theme="1"/>
      <name val="Trebuchet MS"/>
      <family val="2"/>
    </font>
    <font>
      <i/>
      <sz val="9"/>
      <name val="Trebuchet MS"/>
      <family val="2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2"/>
      <color rgb="FF00448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Tahoma"/>
      <family val="2"/>
    </font>
    <font>
      <sz val="9"/>
      <color theme="1"/>
      <name val="Arial"/>
      <family val="2"/>
    </font>
    <font>
      <sz val="9"/>
      <color rgb="FFFF0000"/>
      <name val="Trebuchet MS"/>
      <family val="2"/>
    </font>
    <font>
      <i/>
      <sz val="9"/>
      <color rgb="FFFF0000"/>
      <name val="Trebuchet MS"/>
      <family val="2"/>
    </font>
    <font>
      <sz val="8"/>
      <name val="Arial"/>
      <family val="2"/>
    </font>
    <font>
      <vertAlign val="superscript"/>
      <sz val="9"/>
      <name val="Trebuchet MS"/>
      <family val="2"/>
    </font>
    <font>
      <vertAlign val="superscript"/>
      <sz val="9"/>
      <color theme="1"/>
      <name val="Trebuchet MS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medium">
        <color indexed="64"/>
      </top>
      <bottom/>
      <diagonal/>
    </border>
    <border>
      <left style="thick">
        <color rgb="FFFF0000"/>
      </left>
      <right style="double">
        <color auto="1"/>
      </right>
      <top/>
      <bottom/>
      <diagonal/>
    </border>
    <border>
      <left style="thick">
        <color rgb="FFFF0000"/>
      </left>
      <right style="double">
        <color auto="1"/>
      </right>
      <top/>
      <bottom style="thin">
        <color indexed="64"/>
      </bottom>
      <diagonal/>
    </border>
    <border>
      <left style="thick">
        <color rgb="FFFF0000"/>
      </left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ck">
        <color rgb="FFFF0000"/>
      </left>
      <right style="double">
        <color auto="1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theme="0" tint="-0.1499679555650502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theme="0" tint="-0.14996795556505021"/>
      </bottom>
      <diagonal/>
    </border>
  </borders>
  <cellStyleXfs count="17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3" fillId="0" borderId="0"/>
    <xf numFmtId="0" fontId="1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/>
    <xf numFmtId="0" fontId="3" fillId="0" borderId="0"/>
    <xf numFmtId="0" fontId="1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0" fontId="51" fillId="18" borderId="104" applyNumberFormat="0" applyFont="0" applyAlignment="0" applyProtection="0"/>
    <xf numFmtId="0" fontId="49" fillId="0" borderId="0"/>
    <xf numFmtId="0" fontId="5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1" fillId="19" borderId="105" applyNumberFormat="0" applyFon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17" borderId="0" applyNumberFormat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49" fillId="0" borderId="0"/>
    <xf numFmtId="0" fontId="3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3" fillId="0" borderId="0"/>
    <xf numFmtId="9" fontId="5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617">
    <xf numFmtId="0" fontId="0" fillId="0" borderId="0" xfId="0"/>
    <xf numFmtId="0" fontId="4" fillId="2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/>
    <xf numFmtId="0" fontId="7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1" fontId="11" fillId="0" borderId="0" xfId="0" applyNumberFormat="1" applyFont="1" applyFill="1"/>
    <xf numFmtId="0" fontId="17" fillId="2" borderId="0" xfId="0" applyFont="1" applyFill="1"/>
    <xf numFmtId="0" fontId="13" fillId="0" borderId="0" xfId="0" applyFont="1" applyFill="1" applyAlignment="1">
      <alignment horizontal="center"/>
    </xf>
    <xf numFmtId="0" fontId="18" fillId="0" borderId="0" xfId="0" applyFont="1" applyFill="1"/>
    <xf numFmtId="0" fontId="13" fillId="0" borderId="0" xfId="0" applyFont="1" applyFill="1" applyAlignment="1">
      <alignment horizontal="right"/>
    </xf>
    <xf numFmtId="0" fontId="11" fillId="3" borderId="0" xfId="0" applyFont="1" applyFill="1"/>
    <xf numFmtId="0" fontId="11" fillId="0" borderId="0" xfId="0" applyFont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/>
    <xf numFmtId="0" fontId="0" fillId="0" borderId="0" xfId="0" applyAlignment="1">
      <alignment vertical="top"/>
    </xf>
    <xf numFmtId="0" fontId="23" fillId="0" borderId="0" xfId="0" applyFont="1"/>
    <xf numFmtId="166" fontId="0" fillId="0" borderId="0" xfId="8" applyNumberFormat="1" applyFont="1"/>
    <xf numFmtId="0" fontId="24" fillId="0" borderId="0" xfId="9" applyFont="1"/>
    <xf numFmtId="0" fontId="17" fillId="0" borderId="0" xfId="9" applyFont="1"/>
    <xf numFmtId="0" fontId="0" fillId="0" borderId="0" xfId="0" applyAlignment="1">
      <alignment wrapText="1"/>
    </xf>
    <xf numFmtId="0" fontId="26" fillId="0" borderId="0" xfId="9" applyFont="1"/>
    <xf numFmtId="0" fontId="27" fillId="5" borderId="0" xfId="0" applyFont="1" applyFill="1"/>
    <xf numFmtId="0" fontId="4" fillId="0" borderId="0" xfId="0" applyFont="1"/>
    <xf numFmtId="0" fontId="2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2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3" fontId="15" fillId="0" borderId="24" xfId="0" applyNumberFormat="1" applyFont="1" applyBorder="1" applyAlignment="1">
      <alignment horizontal="center"/>
    </xf>
    <xf numFmtId="0" fontId="29" fillId="5" borderId="0" xfId="12" applyFont="1" applyFill="1"/>
    <xf numFmtId="0" fontId="29" fillId="0" borderId="0" xfId="12" applyFont="1" applyFill="1"/>
    <xf numFmtId="0" fontId="17" fillId="0" borderId="0" xfId="0" applyFont="1" applyFill="1" applyAlignment="1">
      <alignment vertical="center"/>
    </xf>
    <xf numFmtId="0" fontId="30" fillId="0" borderId="0" xfId="0" applyFont="1"/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31" fillId="5" borderId="0" xfId="12" applyFont="1" applyFill="1"/>
    <xf numFmtId="0" fontId="27" fillId="0" borderId="0" xfId="0" applyFont="1" applyFill="1"/>
    <xf numFmtId="0" fontId="31" fillId="5" borderId="0" xfId="0" applyFont="1" applyFill="1"/>
    <xf numFmtId="3" fontId="15" fillId="0" borderId="30" xfId="0" applyNumberFormat="1" applyFont="1" applyBorder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0" fontId="19" fillId="0" borderId="30" xfId="4" applyBorder="1" applyAlignment="1" applyProtection="1"/>
    <xf numFmtId="0" fontId="25" fillId="0" borderId="0" xfId="10" applyBorder="1" applyAlignment="1" applyProtection="1"/>
    <xf numFmtId="0" fontId="11" fillId="6" borderId="0" xfId="0" applyFont="1" applyFill="1"/>
    <xf numFmtId="0" fontId="11" fillId="7" borderId="0" xfId="0" applyFont="1" applyFill="1"/>
    <xf numFmtId="0" fontId="13" fillId="8" borderId="0" xfId="0" applyFont="1" applyFill="1"/>
    <xf numFmtId="0" fontId="11" fillId="9" borderId="0" xfId="0" applyFont="1" applyFill="1"/>
    <xf numFmtId="0" fontId="11" fillId="10" borderId="0" xfId="0" applyFont="1" applyFill="1"/>
    <xf numFmtId="0" fontId="11" fillId="11" borderId="0" xfId="0" applyFont="1" applyFill="1"/>
    <xf numFmtId="0" fontId="11" fillId="12" borderId="0" xfId="0" applyFont="1" applyFill="1"/>
    <xf numFmtId="0" fontId="11" fillId="13" borderId="0" xfId="0" applyFont="1" applyFill="1"/>
    <xf numFmtId="0" fontId="11" fillId="14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7" fillId="2" borderId="0" xfId="0" applyFont="1" applyFill="1" applyAlignment="1"/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3" fontId="11" fillId="0" borderId="0" xfId="0" applyNumberFormat="1" applyFont="1" applyFill="1"/>
    <xf numFmtId="167" fontId="13" fillId="0" borderId="0" xfId="0" applyNumberFormat="1" applyFont="1" applyFill="1" applyAlignment="1">
      <alignment horizontal="center"/>
    </xf>
    <xf numFmtId="3" fontId="17" fillId="0" borderId="0" xfId="0" applyNumberFormat="1" applyFont="1" applyFill="1"/>
    <xf numFmtId="3" fontId="17" fillId="2" borderId="0" xfId="0" applyNumberFormat="1" applyFont="1" applyFill="1"/>
    <xf numFmtId="0" fontId="33" fillId="0" borderId="0" xfId="4" applyFont="1"/>
    <xf numFmtId="0" fontId="17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20" fillId="0" borderId="15" xfId="0" applyFont="1" applyBorder="1" applyAlignment="1">
      <alignment vertical="top" wrapText="1"/>
    </xf>
    <xf numFmtId="0" fontId="0" fillId="0" borderId="39" xfId="0" applyBorder="1"/>
    <xf numFmtId="0" fontId="17" fillId="0" borderId="0" xfId="9" applyFont="1" applyAlignment="1">
      <alignment horizontal="right"/>
    </xf>
    <xf numFmtId="0" fontId="17" fillId="0" borderId="0" xfId="0" applyFont="1" applyFill="1"/>
    <xf numFmtId="0" fontId="17" fillId="2" borderId="0" xfId="0" applyFont="1" applyFill="1"/>
    <xf numFmtId="0" fontId="18" fillId="0" borderId="0" xfId="0" applyFont="1" applyFill="1"/>
    <xf numFmtId="0" fontId="17" fillId="0" borderId="0" xfId="9" applyFont="1"/>
    <xf numFmtId="0" fontId="27" fillId="5" borderId="0" xfId="0" applyFont="1" applyFill="1"/>
    <xf numFmtId="0" fontId="17" fillId="0" borderId="0" xfId="0" applyFont="1" applyFill="1" applyAlignment="1">
      <alignment vertical="center"/>
    </xf>
    <xf numFmtId="0" fontId="17" fillId="2" borderId="0" xfId="0" quotePrefix="1" applyFont="1" applyFill="1"/>
    <xf numFmtId="0" fontId="32" fillId="0" borderId="0" xfId="0" applyFont="1" applyAlignment="1">
      <alignment wrapText="1"/>
    </xf>
    <xf numFmtId="0" fontId="32" fillId="0" borderId="0" xfId="0" applyFont="1"/>
    <xf numFmtId="0" fontId="34" fillId="0" borderId="0" xfId="10" applyFont="1" applyAlignment="1" applyProtection="1"/>
    <xf numFmtId="0" fontId="15" fillId="0" borderId="49" xfId="0" applyFont="1" applyFill="1" applyBorder="1"/>
    <xf numFmtId="1" fontId="15" fillId="0" borderId="24" xfId="0" applyNumberFormat="1" applyFont="1" applyFill="1" applyBorder="1" applyAlignment="1">
      <alignment horizontal="center"/>
    </xf>
    <xf numFmtId="1" fontId="15" fillId="0" borderId="51" xfId="0" applyNumberFormat="1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33" xfId="0" applyFont="1" applyFill="1" applyBorder="1"/>
    <xf numFmtId="3" fontId="11" fillId="0" borderId="33" xfId="0" applyNumberFormat="1" applyFont="1" applyFill="1" applyBorder="1" applyAlignment="1">
      <alignment horizontal="center"/>
    </xf>
    <xf numFmtId="3" fontId="11" fillId="0" borderId="24" xfId="0" applyNumberFormat="1" applyFont="1" applyFill="1" applyBorder="1" applyAlignment="1">
      <alignment horizontal="center"/>
    </xf>
    <xf numFmtId="0" fontId="15" fillId="0" borderId="52" xfId="0" applyFont="1" applyFill="1" applyBorder="1"/>
    <xf numFmtId="1" fontId="15" fillId="0" borderId="53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0" fontId="15" fillId="0" borderId="57" xfId="0" applyFont="1" applyFill="1" applyBorder="1"/>
    <xf numFmtId="1" fontId="15" fillId="0" borderId="58" xfId="0" applyNumberFormat="1" applyFont="1" applyFill="1" applyBorder="1" applyAlignment="1">
      <alignment horizontal="center"/>
    </xf>
    <xf numFmtId="1" fontId="15" fillId="0" borderId="59" xfId="0" applyNumberFormat="1" applyFont="1" applyFill="1" applyBorder="1" applyAlignment="1">
      <alignment horizontal="center"/>
    </xf>
    <xf numFmtId="3" fontId="11" fillId="0" borderId="52" xfId="0" applyNumberFormat="1" applyFont="1" applyFill="1" applyBorder="1" applyAlignment="1">
      <alignment horizontal="center"/>
    </xf>
    <xf numFmtId="3" fontId="11" fillId="0" borderId="54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1" fontId="15" fillId="0" borderId="55" xfId="0" applyNumberFormat="1" applyFont="1" applyFill="1" applyBorder="1" applyAlignment="1">
      <alignment horizontal="center"/>
    </xf>
    <xf numFmtId="1" fontId="15" fillId="0" borderId="50" xfId="0" applyNumberFormat="1" applyFont="1" applyFill="1" applyBorder="1" applyAlignment="1">
      <alignment horizontal="center"/>
    </xf>
    <xf numFmtId="164" fontId="15" fillId="0" borderId="54" xfId="0" applyNumberFormat="1" applyFont="1" applyFill="1" applyBorder="1" applyAlignment="1">
      <alignment horizontal="center"/>
    </xf>
    <xf numFmtId="0" fontId="15" fillId="0" borderId="62" xfId="0" applyFont="1" applyFill="1" applyBorder="1"/>
    <xf numFmtId="0" fontId="15" fillId="0" borderId="63" xfId="0" applyFont="1" applyFill="1" applyBorder="1"/>
    <xf numFmtId="1" fontId="15" fillId="0" borderId="64" xfId="0" applyNumberFormat="1" applyFont="1" applyFill="1" applyBorder="1" applyAlignment="1">
      <alignment horizontal="center"/>
    </xf>
    <xf numFmtId="1" fontId="15" fillId="0" borderId="66" xfId="0" applyNumberFormat="1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0" fontId="15" fillId="0" borderId="68" xfId="0" applyFont="1" applyFill="1" applyBorder="1"/>
    <xf numFmtId="3" fontId="11" fillId="0" borderId="68" xfId="0" applyNumberFormat="1" applyFont="1" applyFill="1" applyBorder="1" applyAlignment="1">
      <alignment horizontal="center"/>
    </xf>
    <xf numFmtId="1" fontId="15" fillId="0" borderId="56" xfId="0" applyNumberFormat="1" applyFont="1" applyFill="1" applyBorder="1" applyAlignment="1">
      <alignment horizontal="center"/>
    </xf>
    <xf numFmtId="1" fontId="15" fillId="0" borderId="34" xfId="0" applyNumberFormat="1" applyFont="1" applyFill="1" applyBorder="1" applyAlignment="1">
      <alignment horizontal="center"/>
    </xf>
    <xf numFmtId="1" fontId="15" fillId="0" borderId="67" xfId="0" applyNumberFormat="1" applyFont="1" applyFill="1" applyBorder="1" applyAlignment="1">
      <alignment horizontal="center"/>
    </xf>
    <xf numFmtId="1" fontId="15" fillId="0" borderId="65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1" fontId="18" fillId="0" borderId="0" xfId="0" applyNumberFormat="1" applyFont="1" applyFill="1"/>
    <xf numFmtId="2" fontId="32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168" fontId="35" fillId="0" borderId="0" xfId="25" applyNumberFormat="1" applyFont="1" applyFill="1" applyBorder="1" applyAlignment="1">
      <alignment horizontal="center" vertical="center"/>
    </xf>
    <xf numFmtId="3" fontId="15" fillId="0" borderId="48" xfId="0" applyNumberFormat="1" applyFont="1" applyBorder="1" applyAlignment="1">
      <alignment horizontal="center"/>
    </xf>
    <xf numFmtId="165" fontId="15" fillId="0" borderId="69" xfId="0" applyNumberFormat="1" applyFont="1" applyBorder="1" applyAlignment="1">
      <alignment horizontal="center"/>
    </xf>
    <xf numFmtId="0" fontId="11" fillId="0" borderId="76" xfId="0" applyFont="1" applyFill="1" applyBorder="1" applyAlignment="1">
      <alignment horizontal="left"/>
    </xf>
    <xf numFmtId="0" fontId="11" fillId="0" borderId="77" xfId="0" applyFont="1" applyFill="1" applyBorder="1" applyAlignment="1">
      <alignment horizontal="left"/>
    </xf>
    <xf numFmtId="0" fontId="11" fillId="0" borderId="78" xfId="0" applyFont="1" applyFill="1" applyBorder="1" applyAlignment="1">
      <alignment horizontal="left"/>
    </xf>
    <xf numFmtId="0" fontId="19" fillId="0" borderId="0" xfId="4" applyBorder="1" applyAlignment="1" applyProtection="1"/>
    <xf numFmtId="3" fontId="5" fillId="0" borderId="0" xfId="0" applyNumberFormat="1" applyFont="1" applyFill="1"/>
    <xf numFmtId="3" fontId="7" fillId="0" borderId="0" xfId="0" applyNumberFormat="1" applyFont="1" applyFill="1"/>
    <xf numFmtId="1" fontId="15" fillId="0" borderId="52" xfId="0" applyNumberFormat="1" applyFont="1" applyFill="1" applyBorder="1" applyAlignment="1">
      <alignment horizontal="center"/>
    </xf>
    <xf numFmtId="1" fontId="15" fillId="0" borderId="33" xfId="0" applyNumberFormat="1" applyFont="1" applyFill="1" applyBorder="1" applyAlignment="1">
      <alignment horizontal="center"/>
    </xf>
    <xf numFmtId="1" fontId="15" fillId="0" borderId="68" xfId="0" applyNumberFormat="1" applyFont="1" applyFill="1" applyBorder="1" applyAlignment="1">
      <alignment horizontal="center"/>
    </xf>
    <xf numFmtId="0" fontId="10" fillId="0" borderId="0" xfId="0" applyFont="1" applyFill="1"/>
    <xf numFmtId="1" fontId="15" fillId="0" borderId="57" xfId="0" applyNumberFormat="1" applyFont="1" applyFill="1" applyBorder="1" applyAlignment="1">
      <alignment horizontal="center"/>
    </xf>
    <xf numFmtId="0" fontId="38" fillId="0" borderId="0" xfId="0" applyFont="1" applyFill="1"/>
    <xf numFmtId="1" fontId="15" fillId="4" borderId="54" xfId="0" applyNumberFormat="1" applyFont="1" applyFill="1" applyBorder="1" applyAlignment="1">
      <alignment horizontal="center"/>
    </xf>
    <xf numFmtId="1" fontId="12" fillId="4" borderId="54" xfId="0" applyNumberFormat="1" applyFont="1" applyFill="1" applyBorder="1" applyAlignment="1">
      <alignment horizontal="center"/>
    </xf>
    <xf numFmtId="1" fontId="15" fillId="4" borderId="24" xfId="0" applyNumberFormat="1" applyFont="1" applyFill="1" applyBorder="1" applyAlignment="1">
      <alignment horizontal="center"/>
    </xf>
    <xf numFmtId="1" fontId="12" fillId="4" borderId="24" xfId="0" applyNumberFormat="1" applyFont="1" applyFill="1" applyBorder="1" applyAlignment="1">
      <alignment horizontal="center"/>
    </xf>
    <xf numFmtId="1" fontId="15" fillId="4" borderId="64" xfId="0" applyNumberFormat="1" applyFont="1" applyFill="1" applyBorder="1" applyAlignment="1">
      <alignment horizontal="center"/>
    </xf>
    <xf numFmtId="1" fontId="15" fillId="4" borderId="59" xfId="0" applyNumberFormat="1" applyFont="1" applyFill="1" applyBorder="1" applyAlignment="1">
      <alignment horizontal="center"/>
    </xf>
    <xf numFmtId="1" fontId="12" fillId="4" borderId="59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14" fillId="3" borderId="38" xfId="0" applyFont="1" applyFill="1" applyBorder="1" applyAlignment="1">
      <alignment vertical="center"/>
    </xf>
    <xf numFmtId="1" fontId="14" fillId="3" borderId="20" xfId="0" applyNumberFormat="1" applyFont="1" applyFill="1" applyBorder="1" applyAlignment="1">
      <alignment horizontal="center" vertical="center"/>
    </xf>
    <xf numFmtId="3" fontId="22" fillId="3" borderId="20" xfId="0" applyNumberFormat="1" applyFont="1" applyFill="1" applyBorder="1" applyAlignment="1">
      <alignment horizontal="center" vertical="center"/>
    </xf>
    <xf numFmtId="3" fontId="22" fillId="3" borderId="21" xfId="0" applyNumberFormat="1" applyFont="1" applyFill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/>
    </xf>
    <xf numFmtId="3" fontId="21" fillId="3" borderId="22" xfId="0" applyNumberFormat="1" applyFont="1" applyFill="1" applyBorder="1" applyAlignment="1">
      <alignment horizontal="center" vertical="center"/>
    </xf>
    <xf numFmtId="3" fontId="9" fillId="11" borderId="54" xfId="0" applyNumberFormat="1" applyFont="1" applyFill="1" applyBorder="1" applyAlignment="1">
      <alignment horizontal="center"/>
    </xf>
    <xf numFmtId="3" fontId="9" fillId="11" borderId="24" xfId="0" applyNumberFormat="1" applyFont="1" applyFill="1" applyBorder="1" applyAlignment="1">
      <alignment horizontal="center"/>
    </xf>
    <xf numFmtId="3" fontId="9" fillId="11" borderId="64" xfId="0" applyNumberFormat="1" applyFont="1" applyFill="1" applyBorder="1" applyAlignment="1">
      <alignment horizontal="center"/>
    </xf>
    <xf numFmtId="3" fontId="9" fillId="11" borderId="55" xfId="0" applyNumberFormat="1" applyFont="1" applyFill="1" applyBorder="1" applyAlignment="1">
      <alignment horizontal="center"/>
    </xf>
    <xf numFmtId="3" fontId="9" fillId="11" borderId="50" xfId="0" applyNumberFormat="1" applyFont="1" applyFill="1" applyBorder="1" applyAlignment="1">
      <alignment horizontal="center"/>
    </xf>
    <xf numFmtId="3" fontId="9" fillId="11" borderId="65" xfId="0" applyNumberFormat="1" applyFont="1" applyFill="1" applyBorder="1" applyAlignment="1">
      <alignment horizontal="center"/>
    </xf>
    <xf numFmtId="1" fontId="12" fillId="11" borderId="54" xfId="0" applyNumberFormat="1" applyFont="1" applyFill="1" applyBorder="1" applyAlignment="1">
      <alignment horizontal="center"/>
    </xf>
    <xf numFmtId="3" fontId="12" fillId="11" borderId="24" xfId="0" applyNumberFormat="1" applyFont="1" applyFill="1" applyBorder="1" applyAlignment="1">
      <alignment horizontal="center"/>
    </xf>
    <xf numFmtId="3" fontId="12" fillId="11" borderId="64" xfId="0" applyNumberFormat="1" applyFont="1" applyFill="1" applyBorder="1" applyAlignment="1">
      <alignment horizontal="center"/>
    </xf>
    <xf numFmtId="1" fontId="12" fillId="11" borderId="56" xfId="0" applyNumberFormat="1" applyFont="1" applyFill="1" applyBorder="1" applyAlignment="1">
      <alignment horizontal="center"/>
    </xf>
    <xf numFmtId="3" fontId="12" fillId="11" borderId="34" xfId="0" applyNumberFormat="1" applyFont="1" applyFill="1" applyBorder="1" applyAlignment="1">
      <alignment horizontal="center"/>
    </xf>
    <xf numFmtId="3" fontId="12" fillId="11" borderId="67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3" fontId="21" fillId="3" borderId="0" xfId="0" applyNumberFormat="1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14" fillId="3" borderId="38" xfId="0" applyFont="1" applyFill="1" applyBorder="1"/>
    <xf numFmtId="1" fontId="14" fillId="3" borderId="19" xfId="0" applyNumberFormat="1" applyFont="1" applyFill="1" applyBorder="1" applyAlignment="1">
      <alignment horizontal="center"/>
    </xf>
    <xf numFmtId="3" fontId="21" fillId="3" borderId="20" xfId="0" applyNumberFormat="1" applyFont="1" applyFill="1" applyBorder="1" applyAlignment="1">
      <alignment horizontal="center"/>
    </xf>
    <xf numFmtId="1" fontId="14" fillId="3" borderId="20" xfId="0" applyNumberFormat="1" applyFont="1" applyFill="1" applyBorder="1" applyAlignment="1">
      <alignment horizontal="center"/>
    </xf>
    <xf numFmtId="3" fontId="21" fillId="3" borderId="21" xfId="0" applyNumberFormat="1" applyFont="1" applyFill="1" applyBorder="1" applyAlignment="1">
      <alignment horizontal="center"/>
    </xf>
    <xf numFmtId="3" fontId="21" fillId="3" borderId="22" xfId="0" applyNumberFormat="1" applyFont="1" applyFill="1" applyBorder="1" applyAlignment="1">
      <alignment horizontal="center"/>
    </xf>
    <xf numFmtId="3" fontId="12" fillId="11" borderId="54" xfId="0" applyNumberFormat="1" applyFont="1" applyFill="1" applyBorder="1" applyAlignment="1">
      <alignment horizontal="center"/>
    </xf>
    <xf numFmtId="3" fontId="12" fillId="11" borderId="55" xfId="0" applyNumberFormat="1" applyFont="1" applyFill="1" applyBorder="1" applyAlignment="1">
      <alignment horizontal="center"/>
    </xf>
    <xf numFmtId="3" fontId="12" fillId="11" borderId="50" xfId="0" applyNumberFormat="1" applyFont="1" applyFill="1" applyBorder="1" applyAlignment="1">
      <alignment horizontal="center"/>
    </xf>
    <xf numFmtId="3" fontId="12" fillId="11" borderId="65" xfId="0" applyNumberFormat="1" applyFont="1" applyFill="1" applyBorder="1" applyAlignment="1">
      <alignment horizontal="center"/>
    </xf>
    <xf numFmtId="3" fontId="12" fillId="11" borderId="56" xfId="0" applyNumberFormat="1" applyFont="1" applyFill="1" applyBorder="1" applyAlignment="1">
      <alignment horizontal="center"/>
    </xf>
    <xf numFmtId="0" fontId="4" fillId="3" borderId="74" xfId="0" applyFont="1" applyFill="1" applyBorder="1" applyAlignment="1">
      <alignment vertical="top"/>
    </xf>
    <xf numFmtId="0" fontId="13" fillId="3" borderId="7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left"/>
    </xf>
    <xf numFmtId="3" fontId="14" fillId="3" borderId="20" xfId="0" applyNumberFormat="1" applyFont="1" applyFill="1" applyBorder="1" applyAlignment="1">
      <alignment horizontal="center"/>
    </xf>
    <xf numFmtId="165" fontId="15" fillId="3" borderId="22" xfId="0" applyNumberFormat="1" applyFont="1" applyFill="1" applyBorder="1" applyAlignment="1">
      <alignment horizontal="center"/>
    </xf>
    <xf numFmtId="0" fontId="11" fillId="11" borderId="79" xfId="0" applyFont="1" applyFill="1" applyBorder="1" applyAlignment="1">
      <alignment horizontal="left"/>
    </xf>
    <xf numFmtId="3" fontId="15" fillId="11" borderId="70" xfId="0" applyNumberFormat="1" applyFont="1" applyFill="1" applyBorder="1" applyAlignment="1">
      <alignment horizontal="center"/>
    </xf>
    <xf numFmtId="165" fontId="15" fillId="11" borderId="71" xfId="0" applyNumberFormat="1" applyFont="1" applyFill="1" applyBorder="1" applyAlignment="1">
      <alignment horizontal="center"/>
    </xf>
    <xf numFmtId="0" fontId="11" fillId="11" borderId="80" xfId="0" applyFont="1" applyFill="1" applyBorder="1" applyAlignment="1">
      <alignment horizontal="left"/>
    </xf>
    <xf numFmtId="3" fontId="15" fillId="11" borderId="25" xfId="0" applyNumberFormat="1" applyFont="1" applyFill="1" applyBorder="1" applyAlignment="1">
      <alignment horizontal="center"/>
    </xf>
    <xf numFmtId="165" fontId="15" fillId="11" borderId="35" xfId="0" applyNumberFormat="1" applyFont="1" applyFill="1" applyBorder="1" applyAlignment="1">
      <alignment horizontal="center"/>
    </xf>
    <xf numFmtId="0" fontId="11" fillId="11" borderId="81" xfId="0" applyFont="1" applyFill="1" applyBorder="1" applyAlignment="1">
      <alignment horizontal="left"/>
    </xf>
    <xf numFmtId="3" fontId="15" fillId="11" borderId="72" xfId="0" applyNumberFormat="1" applyFont="1" applyFill="1" applyBorder="1" applyAlignment="1">
      <alignment horizontal="center"/>
    </xf>
    <xf numFmtId="165" fontId="15" fillId="11" borderId="73" xfId="0" applyNumberFormat="1" applyFont="1" applyFill="1" applyBorder="1" applyAlignment="1">
      <alignment horizontal="center"/>
    </xf>
    <xf numFmtId="0" fontId="14" fillId="3" borderId="18" xfId="0" applyFont="1" applyFill="1" applyBorder="1"/>
    <xf numFmtId="0" fontId="14" fillId="7" borderId="3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3" fontId="12" fillId="6" borderId="54" xfId="0" applyNumberFormat="1" applyFont="1" applyFill="1" applyBorder="1" applyAlignment="1">
      <alignment horizontal="center"/>
    </xf>
    <xf numFmtId="3" fontId="12" fillId="6" borderId="24" xfId="0" applyNumberFormat="1" applyFont="1" applyFill="1" applyBorder="1" applyAlignment="1">
      <alignment horizontal="center"/>
    </xf>
    <xf numFmtId="3" fontId="12" fillId="6" borderId="64" xfId="0" applyNumberFormat="1" applyFont="1" applyFill="1" applyBorder="1" applyAlignment="1">
      <alignment horizontal="center"/>
    </xf>
    <xf numFmtId="3" fontId="12" fillId="6" borderId="55" xfId="0" applyNumberFormat="1" applyFont="1" applyFill="1" applyBorder="1" applyAlignment="1">
      <alignment horizontal="center"/>
    </xf>
    <xf numFmtId="3" fontId="12" fillId="6" borderId="50" xfId="0" applyNumberFormat="1" applyFont="1" applyFill="1" applyBorder="1" applyAlignment="1">
      <alignment horizontal="center"/>
    </xf>
    <xf numFmtId="3" fontId="12" fillId="6" borderId="65" xfId="0" applyNumberFormat="1" applyFont="1" applyFill="1" applyBorder="1" applyAlignment="1">
      <alignment horizontal="center"/>
    </xf>
    <xf numFmtId="3" fontId="12" fillId="6" borderId="56" xfId="0" applyNumberFormat="1" applyFont="1" applyFill="1" applyBorder="1" applyAlignment="1">
      <alignment horizontal="center"/>
    </xf>
    <xf numFmtId="3" fontId="12" fillId="6" borderId="34" xfId="0" applyNumberFormat="1" applyFont="1" applyFill="1" applyBorder="1" applyAlignment="1">
      <alignment horizontal="center"/>
    </xf>
    <xf numFmtId="0" fontId="14" fillId="7" borderId="18" xfId="0" applyFont="1" applyFill="1" applyBorder="1"/>
    <xf numFmtId="1" fontId="14" fillId="7" borderId="19" xfId="0" applyNumberFormat="1" applyFont="1" applyFill="1" applyBorder="1" applyAlignment="1">
      <alignment horizontal="center"/>
    </xf>
    <xf numFmtId="3" fontId="21" fillId="7" borderId="20" xfId="0" applyNumberFormat="1" applyFont="1" applyFill="1" applyBorder="1" applyAlignment="1">
      <alignment horizontal="center"/>
    </xf>
    <xf numFmtId="1" fontId="14" fillId="7" borderId="20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3" fontId="21" fillId="7" borderId="22" xfId="0" applyNumberFormat="1" applyFont="1" applyFill="1" applyBorder="1" applyAlignment="1">
      <alignment horizontal="center"/>
    </xf>
    <xf numFmtId="3" fontId="14" fillId="7" borderId="18" xfId="0" applyNumberFormat="1" applyFont="1" applyFill="1" applyBorder="1" applyAlignment="1">
      <alignment horizontal="center"/>
    </xf>
    <xf numFmtId="3" fontId="14" fillId="7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1" fontId="21" fillId="7" borderId="20" xfId="0" applyNumberFormat="1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22" fillId="7" borderId="15" xfId="0" applyFont="1" applyFill="1" applyBorder="1" applyAlignment="1">
      <alignment horizontal="center"/>
    </xf>
    <xf numFmtId="3" fontId="12" fillId="6" borderId="59" xfId="0" applyNumberFormat="1" applyFont="1" applyFill="1" applyBorder="1" applyAlignment="1">
      <alignment horizontal="center"/>
    </xf>
    <xf numFmtId="3" fontId="12" fillId="6" borderId="60" xfId="0" applyNumberFormat="1" applyFont="1" applyFill="1" applyBorder="1" applyAlignment="1">
      <alignment horizontal="center"/>
    </xf>
    <xf numFmtId="1" fontId="12" fillId="6" borderId="54" xfId="0" applyNumberFormat="1" applyFont="1" applyFill="1" applyBorder="1" applyAlignment="1">
      <alignment horizontal="center"/>
    </xf>
    <xf numFmtId="1" fontId="12" fillId="6" borderId="24" xfId="0" applyNumberFormat="1" applyFont="1" applyFill="1" applyBorder="1" applyAlignment="1">
      <alignment horizontal="center"/>
    </xf>
    <xf numFmtId="1" fontId="12" fillId="6" borderId="59" xfId="0" applyNumberFormat="1" applyFont="1" applyFill="1" applyBorder="1" applyAlignment="1">
      <alignment horizontal="center"/>
    </xf>
    <xf numFmtId="3" fontId="12" fillId="6" borderId="61" xfId="0" applyNumberFormat="1" applyFont="1" applyFill="1" applyBorder="1" applyAlignment="1">
      <alignment horizontal="center"/>
    </xf>
    <xf numFmtId="3" fontId="21" fillId="7" borderId="2" xfId="0" applyNumberFormat="1" applyFont="1" applyFill="1" applyBorder="1" applyAlignment="1">
      <alignment horizontal="center"/>
    </xf>
    <xf numFmtId="1" fontId="21" fillId="7" borderId="22" xfId="0" applyNumberFormat="1" applyFont="1" applyFill="1" applyBorder="1" applyAlignment="1">
      <alignment horizontal="center"/>
    </xf>
    <xf numFmtId="1" fontId="12" fillId="6" borderId="56" xfId="0" applyNumberFormat="1" applyFont="1" applyFill="1" applyBorder="1" applyAlignment="1">
      <alignment horizontal="center"/>
    </xf>
    <xf numFmtId="1" fontId="12" fillId="6" borderId="34" xfId="0" applyNumberFormat="1" applyFont="1" applyFill="1" applyBorder="1" applyAlignment="1">
      <alignment horizontal="center"/>
    </xf>
    <xf numFmtId="1" fontId="12" fillId="6" borderId="61" xfId="0" applyNumberFormat="1" applyFont="1" applyFill="1" applyBorder="1" applyAlignment="1">
      <alignment horizontal="center"/>
    </xf>
    <xf numFmtId="0" fontId="14" fillId="12" borderId="83" xfId="0" applyFont="1" applyFill="1" applyBorder="1" applyAlignment="1">
      <alignment horizontal="center"/>
    </xf>
    <xf numFmtId="0" fontId="14" fillId="12" borderId="84" xfId="0" applyFont="1" applyFill="1" applyBorder="1"/>
    <xf numFmtId="0" fontId="15" fillId="12" borderId="86" xfId="0" applyFont="1" applyFill="1" applyBorder="1"/>
    <xf numFmtId="0" fontId="15" fillId="12" borderId="87" xfId="0" applyFont="1" applyFill="1" applyBorder="1"/>
    <xf numFmtId="0" fontId="15" fillId="12" borderId="88" xfId="0" applyFont="1" applyFill="1" applyBorder="1"/>
    <xf numFmtId="0" fontId="14" fillId="12" borderId="89" xfId="0" applyFont="1" applyFill="1" applyBorder="1"/>
    <xf numFmtId="0" fontId="14" fillId="7" borderId="4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1" fontId="14" fillId="7" borderId="21" xfId="0" applyNumberFormat="1" applyFont="1" applyFill="1" applyBorder="1" applyAlignment="1">
      <alignment horizontal="center"/>
    </xf>
    <xf numFmtId="0" fontId="14" fillId="12" borderId="85" xfId="0" applyFont="1" applyFill="1" applyBorder="1" applyAlignment="1">
      <alignment horizontal="left"/>
    </xf>
    <xf numFmtId="1" fontId="14" fillId="7" borderId="22" xfId="0" applyNumberFormat="1" applyFont="1" applyFill="1" applyBorder="1" applyAlignment="1">
      <alignment horizontal="center"/>
    </xf>
    <xf numFmtId="1" fontId="14" fillId="7" borderId="18" xfId="0" applyNumberFormat="1" applyFont="1" applyFill="1" applyBorder="1" applyAlignment="1">
      <alignment horizontal="center"/>
    </xf>
    <xf numFmtId="0" fontId="14" fillId="12" borderId="84" xfId="0" applyFont="1" applyFill="1" applyBorder="1" applyAlignment="1">
      <alignment horizontal="center"/>
    </xf>
    <xf numFmtId="0" fontId="15" fillId="12" borderId="90" xfId="0" applyFont="1" applyFill="1" applyBorder="1"/>
    <xf numFmtId="0" fontId="30" fillId="0" borderId="0" xfId="0" applyFont="1" applyFill="1" applyAlignment="1">
      <alignment horizontal="left" wrapText="1"/>
    </xf>
    <xf numFmtId="0" fontId="43" fillId="16" borderId="0" xfId="0" applyFont="1" applyFill="1"/>
    <xf numFmtId="0" fontId="28" fillId="16" borderId="74" xfId="0" applyFont="1" applyFill="1" applyBorder="1" applyAlignment="1">
      <alignment vertical="top"/>
    </xf>
    <xf numFmtId="0" fontId="42" fillId="16" borderId="75" xfId="0" applyFont="1" applyFill="1" applyBorder="1" applyAlignment="1">
      <alignment horizontal="left" vertical="center" wrapText="1"/>
    </xf>
    <xf numFmtId="0" fontId="42" fillId="16" borderId="82" xfId="0" applyFont="1" applyFill="1" applyBorder="1" applyAlignment="1">
      <alignment horizontal="left"/>
    </xf>
    <xf numFmtId="0" fontId="11" fillId="6" borderId="79" xfId="0" applyFont="1" applyFill="1" applyBorder="1" applyAlignment="1">
      <alignment horizontal="left"/>
    </xf>
    <xf numFmtId="0" fontId="11" fillId="6" borderId="80" xfId="0" applyFont="1" applyFill="1" applyBorder="1" applyAlignment="1">
      <alignment horizontal="left"/>
    </xf>
    <xf numFmtId="0" fontId="11" fillId="6" borderId="81" xfId="0" applyFont="1" applyFill="1" applyBorder="1" applyAlignment="1">
      <alignment horizontal="left"/>
    </xf>
    <xf numFmtId="0" fontId="0" fillId="0" borderId="0" xfId="0" applyFill="1"/>
    <xf numFmtId="0" fontId="4" fillId="0" borderId="39" xfId="0" applyFont="1" applyBorder="1"/>
    <xf numFmtId="0" fontId="11" fillId="0" borderId="39" xfId="0" applyFont="1" applyBorder="1"/>
    <xf numFmtId="0" fontId="13" fillId="13" borderId="7" xfId="0" applyFont="1" applyFill="1" applyBorder="1"/>
    <xf numFmtId="0" fontId="13" fillId="13" borderId="12" xfId="0" applyFont="1" applyFill="1" applyBorder="1" applyAlignment="1">
      <alignment vertical="center"/>
    </xf>
    <xf numFmtId="0" fontId="13" fillId="13" borderId="16" xfId="0" applyFont="1" applyFill="1" applyBorder="1" applyAlignment="1">
      <alignment vertical="center"/>
    </xf>
    <xf numFmtId="0" fontId="13" fillId="13" borderId="26" xfId="0" applyFont="1" applyFill="1" applyBorder="1" applyAlignment="1">
      <alignment horizontal="center" vertical="top" wrapText="1"/>
    </xf>
    <xf numFmtId="0" fontId="13" fillId="13" borderId="1" xfId="0" applyFont="1" applyFill="1" applyBorder="1" applyAlignment="1">
      <alignment horizontal="center" vertical="top" wrapText="1"/>
    </xf>
    <xf numFmtId="0" fontId="13" fillId="13" borderId="27" xfId="0" applyFont="1" applyFill="1" applyBorder="1" applyAlignment="1">
      <alignment horizontal="center" vertical="top" wrapText="1"/>
    </xf>
    <xf numFmtId="0" fontId="43" fillId="0" borderId="0" xfId="0" applyFont="1"/>
    <xf numFmtId="0" fontId="11" fillId="0" borderId="31" xfId="0" applyFont="1" applyBorder="1"/>
    <xf numFmtId="166" fontId="11" fillId="0" borderId="30" xfId="8" applyNumberFormat="1" applyFont="1" applyBorder="1" applyAlignment="1">
      <alignment horizontal="center"/>
    </xf>
    <xf numFmtId="166" fontId="11" fillId="0" borderId="45" xfId="0" applyNumberFormat="1" applyFont="1" applyBorder="1" applyAlignment="1">
      <alignment horizontal="center" wrapText="1"/>
    </xf>
    <xf numFmtId="166" fontId="11" fillId="0" borderId="44" xfId="0" applyNumberFormat="1" applyFont="1" applyBorder="1" applyAlignment="1">
      <alignment horizontal="center" wrapText="1"/>
    </xf>
    <xf numFmtId="166" fontId="11" fillId="0" borderId="30" xfId="0" applyNumberFormat="1" applyFont="1" applyBorder="1" applyAlignment="1">
      <alignment horizontal="center" wrapText="1"/>
    </xf>
    <xf numFmtId="166" fontId="11" fillId="0" borderId="45" xfId="8" applyNumberFormat="1" applyFont="1" applyBorder="1" applyAlignment="1">
      <alignment horizontal="center"/>
    </xf>
    <xf numFmtId="166" fontId="11" fillId="0" borderId="32" xfId="0" applyNumberFormat="1" applyFont="1" applyBorder="1" applyAlignment="1">
      <alignment horizontal="center" wrapText="1"/>
    </xf>
    <xf numFmtId="0" fontId="11" fillId="0" borderId="33" xfId="0" applyFont="1" applyBorder="1"/>
    <xf numFmtId="166" fontId="11" fillId="0" borderId="24" xfId="8" applyNumberFormat="1" applyFont="1" applyBorder="1" applyAlignment="1">
      <alignment horizontal="center"/>
    </xf>
    <xf numFmtId="166" fontId="11" fillId="0" borderId="47" xfId="0" applyNumberFormat="1" applyFont="1" applyBorder="1" applyAlignment="1">
      <alignment horizontal="center" wrapText="1"/>
    </xf>
    <xf numFmtId="166" fontId="11" fillId="0" borderId="46" xfId="0" applyNumberFormat="1" applyFont="1" applyBorder="1" applyAlignment="1">
      <alignment horizontal="center" wrapText="1"/>
    </xf>
    <xf numFmtId="166" fontId="11" fillId="0" borderId="24" xfId="0" applyNumberFormat="1" applyFont="1" applyBorder="1" applyAlignment="1">
      <alignment horizontal="center" wrapText="1"/>
    </xf>
    <xf numFmtId="166" fontId="11" fillId="0" borderId="47" xfId="8" applyNumberFormat="1" applyFont="1" applyBorder="1" applyAlignment="1">
      <alignment horizontal="center"/>
    </xf>
    <xf numFmtId="166" fontId="11" fillId="0" borderId="34" xfId="0" applyNumberFormat="1" applyFont="1" applyBorder="1" applyAlignment="1">
      <alignment horizontal="center" wrapText="1"/>
    </xf>
    <xf numFmtId="0" fontId="9" fillId="0" borderId="18" xfId="0" applyFont="1" applyFill="1" applyBorder="1"/>
    <xf numFmtId="166" fontId="9" fillId="0" borderId="20" xfId="8" applyNumberFormat="1" applyFont="1" applyFill="1" applyBorder="1" applyAlignment="1">
      <alignment horizontal="center"/>
    </xf>
    <xf numFmtId="166" fontId="9" fillId="0" borderId="29" xfId="8" applyNumberFormat="1" applyFont="1" applyFill="1" applyBorder="1" applyAlignment="1">
      <alignment horizontal="center" wrapText="1"/>
    </xf>
    <xf numFmtId="166" fontId="9" fillId="0" borderId="28" xfId="8" applyNumberFormat="1" applyFont="1" applyFill="1" applyBorder="1" applyAlignment="1">
      <alignment horizontal="center" wrapText="1"/>
    </xf>
    <xf numFmtId="166" fontId="9" fillId="0" borderId="20" xfId="8" applyNumberFormat="1" applyFont="1" applyFill="1" applyBorder="1" applyAlignment="1">
      <alignment horizontal="center" wrapText="1"/>
    </xf>
    <xf numFmtId="166" fontId="9" fillId="0" borderId="22" xfId="0" applyNumberFormat="1" applyFont="1" applyFill="1" applyBorder="1" applyAlignment="1">
      <alignment horizontal="center" wrapText="1"/>
    </xf>
    <xf numFmtId="0" fontId="45" fillId="0" borderId="15" xfId="0" applyFont="1" applyBorder="1" applyAlignment="1">
      <alignment vertical="top" wrapText="1"/>
    </xf>
    <xf numFmtId="0" fontId="46" fillId="0" borderId="0" xfId="0" applyFont="1" applyFill="1" applyAlignment="1">
      <alignment horizontal="center"/>
    </xf>
    <xf numFmtId="0" fontId="46" fillId="0" borderId="0" xfId="0" applyFont="1" applyFill="1"/>
    <xf numFmtId="1" fontId="46" fillId="0" borderId="0" xfId="0" applyNumberFormat="1" applyFont="1" applyFill="1"/>
    <xf numFmtId="3" fontId="10" fillId="2" borderId="0" xfId="0" applyNumberFormat="1" applyFont="1" applyFill="1"/>
    <xf numFmtId="0" fontId="11" fillId="13" borderId="7" xfId="0" applyFont="1" applyFill="1" applyBorder="1"/>
    <xf numFmtId="0" fontId="14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7" fillId="0" borderId="0" xfId="9" applyFont="1" applyFill="1"/>
    <xf numFmtId="0" fontId="11" fillId="0" borderId="68" xfId="0" applyFont="1" applyFill="1" applyBorder="1"/>
    <xf numFmtId="166" fontId="11" fillId="0" borderId="97" xfId="0" applyNumberFormat="1" applyFont="1" applyFill="1" applyBorder="1" applyAlignment="1">
      <alignment horizontal="center" wrapText="1"/>
    </xf>
    <xf numFmtId="166" fontId="11" fillId="0" borderId="64" xfId="0" applyNumberFormat="1" applyFont="1" applyFill="1" applyBorder="1" applyAlignment="1">
      <alignment horizontal="center" wrapText="1"/>
    </xf>
    <xf numFmtId="166" fontId="11" fillId="0" borderId="98" xfId="8" applyNumberFormat="1" applyFont="1" applyFill="1" applyBorder="1" applyAlignment="1">
      <alignment horizontal="center"/>
    </xf>
    <xf numFmtId="166" fontId="11" fillId="0" borderId="67" xfId="0" applyNumberFormat="1" applyFont="1" applyFill="1" applyBorder="1" applyAlignment="1">
      <alignment horizontal="center" wrapText="1"/>
    </xf>
    <xf numFmtId="0" fontId="13" fillId="15" borderId="99" xfId="0" applyFont="1" applyFill="1" applyBorder="1"/>
    <xf numFmtId="166" fontId="13" fillId="15" borderId="100" xfId="0" applyNumberFormat="1" applyFont="1" applyFill="1" applyBorder="1" applyAlignment="1">
      <alignment horizontal="center" wrapText="1"/>
    </xf>
    <xf numFmtId="166" fontId="13" fillId="15" borderId="101" xfId="0" applyNumberFormat="1" applyFont="1" applyFill="1" applyBorder="1" applyAlignment="1">
      <alignment horizontal="center" wrapText="1"/>
    </xf>
    <xf numFmtId="166" fontId="13" fillId="15" borderId="102" xfId="8" applyNumberFormat="1" applyFont="1" applyFill="1" applyBorder="1" applyAlignment="1">
      <alignment horizontal="center"/>
    </xf>
    <xf numFmtId="166" fontId="13" fillId="15" borderId="103" xfId="0" applyNumberFormat="1" applyFont="1" applyFill="1" applyBorder="1" applyAlignment="1">
      <alignment horizontal="center" wrapText="1"/>
    </xf>
    <xf numFmtId="0" fontId="11" fillId="0" borderId="68" xfId="0" applyFont="1" applyBorder="1"/>
    <xf numFmtId="166" fontId="11" fillId="0" borderId="64" xfId="8" applyNumberFormat="1" applyFont="1" applyBorder="1" applyAlignment="1">
      <alignment horizontal="center"/>
    </xf>
    <xf numFmtId="166" fontId="11" fillId="0" borderId="98" xfId="0" applyNumberFormat="1" applyFont="1" applyBorder="1" applyAlignment="1">
      <alignment horizontal="center" wrapText="1"/>
    </xf>
    <xf numFmtId="166" fontId="11" fillId="0" borderId="97" xfId="0" applyNumberFormat="1" applyFont="1" applyBorder="1" applyAlignment="1">
      <alignment horizontal="center" wrapText="1"/>
    </xf>
    <xf numFmtId="166" fontId="11" fillId="0" borderId="64" xfId="0" applyNumberFormat="1" applyFont="1" applyBorder="1" applyAlignment="1">
      <alignment horizontal="center" wrapText="1"/>
    </xf>
    <xf numFmtId="166" fontId="11" fillId="0" borderId="98" xfId="8" applyNumberFormat="1" applyFont="1" applyBorder="1" applyAlignment="1">
      <alignment horizontal="center"/>
    </xf>
    <xf numFmtId="166" fontId="11" fillId="0" borderId="67" xfId="0" applyNumberFormat="1" applyFont="1" applyBorder="1" applyAlignment="1">
      <alignment horizontal="center" wrapText="1"/>
    </xf>
    <xf numFmtId="166" fontId="13" fillId="15" borderId="101" xfId="8" applyNumberFormat="1" applyFont="1" applyFill="1" applyBorder="1" applyAlignment="1">
      <alignment horizontal="center"/>
    </xf>
    <xf numFmtId="166" fontId="13" fillId="15" borderId="102" xfId="0" applyNumberFormat="1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166" fontId="20" fillId="0" borderId="0" xfId="0" applyNumberFormat="1" applyFont="1"/>
    <xf numFmtId="169" fontId="11" fillId="0" borderId="0" xfId="72" applyNumberFormat="1" applyFont="1" applyFill="1"/>
    <xf numFmtId="170" fontId="11" fillId="0" borderId="0" xfId="72" applyNumberFormat="1" applyFont="1" applyFill="1"/>
    <xf numFmtId="169" fontId="13" fillId="0" borderId="0" xfId="72" applyNumberFormat="1" applyFont="1" applyFill="1" applyAlignment="1">
      <alignment vertical="center"/>
    </xf>
    <xf numFmtId="169" fontId="17" fillId="0" borderId="0" xfId="72" applyNumberFormat="1" applyFont="1" applyFill="1"/>
    <xf numFmtId="0" fontId="11" fillId="0" borderId="0" xfId="0" applyFont="1" applyFill="1" applyAlignment="1">
      <alignment horizontal="right"/>
    </xf>
    <xf numFmtId="0" fontId="14" fillId="7" borderId="0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9" fillId="0" borderId="0" xfId="4"/>
    <xf numFmtId="0" fontId="19" fillId="0" borderId="0" xfId="4" applyFill="1"/>
    <xf numFmtId="164" fontId="11" fillId="0" borderId="0" xfId="0" applyNumberFormat="1" applyFont="1" applyFill="1"/>
    <xf numFmtId="1" fontId="15" fillId="4" borderId="52" xfId="0" applyNumberFormat="1" applyFont="1" applyFill="1" applyBorder="1" applyAlignment="1">
      <alignment horizontal="center"/>
    </xf>
    <xf numFmtId="170" fontId="18" fillId="0" borderId="0" xfId="72" applyNumberFormat="1" applyFont="1" applyFill="1"/>
    <xf numFmtId="1" fontId="15" fillId="4" borderId="57" xfId="0" applyNumberFormat="1" applyFont="1" applyFill="1" applyBorder="1" applyAlignment="1">
      <alignment horizontal="center"/>
    </xf>
    <xf numFmtId="1" fontId="15" fillId="4" borderId="33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166" fontId="0" fillId="0" borderId="0" xfId="8" applyNumberFormat="1" applyFont="1" applyFill="1"/>
    <xf numFmtId="0" fontId="0" fillId="0" borderId="0" xfId="0" applyFill="1"/>
    <xf numFmtId="9" fontId="57" fillId="0" borderId="0" xfId="8" applyFont="1" applyFill="1" applyBorder="1" applyAlignment="1" applyProtection="1">
      <alignment horizontal="right" wrapText="1"/>
    </xf>
    <xf numFmtId="2" fontId="17" fillId="0" borderId="0" xfId="0" applyNumberFormat="1" applyFont="1" applyFill="1" applyBorder="1"/>
    <xf numFmtId="9" fontId="15" fillId="0" borderId="0" xfId="0" applyNumberFormat="1" applyFont="1" applyFill="1"/>
    <xf numFmtId="1" fontId="57" fillId="0" borderId="0" xfId="3" applyNumberFormat="1" applyFont="1" applyFill="1" applyBorder="1" applyAlignment="1" applyProtection="1">
      <alignment horizontal="right" wrapText="1"/>
    </xf>
    <xf numFmtId="3" fontId="12" fillId="6" borderId="67" xfId="0" applyNumberFormat="1" applyFont="1" applyFill="1" applyBorder="1" applyAlignment="1">
      <alignment horizontal="center"/>
    </xf>
    <xf numFmtId="0" fontId="13" fillId="13" borderId="41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42" fillId="16" borderId="92" xfId="0" applyFont="1" applyFill="1" applyBorder="1" applyAlignment="1">
      <alignment horizontal="center" vertical="center" wrapText="1"/>
    </xf>
    <xf numFmtId="166" fontId="13" fillId="4" borderId="101" xfId="8" applyNumberFormat="1" applyFont="1" applyFill="1" applyBorder="1" applyAlignment="1">
      <alignment horizontal="center"/>
    </xf>
    <xf numFmtId="166" fontId="13" fillId="4" borderId="102" xfId="8" applyNumberFormat="1" applyFont="1" applyFill="1" applyBorder="1" applyAlignment="1">
      <alignment horizontal="center"/>
    </xf>
    <xf numFmtId="166" fontId="9" fillId="4" borderId="20" xfId="8" applyNumberFormat="1" applyFont="1" applyFill="1" applyBorder="1" applyAlignment="1">
      <alignment horizontal="center" wrapText="1"/>
    </xf>
    <xf numFmtId="166" fontId="9" fillId="4" borderId="29" xfId="8" applyNumberFormat="1" applyFont="1" applyFill="1" applyBorder="1" applyAlignment="1">
      <alignment horizontal="center" wrapText="1"/>
    </xf>
    <xf numFmtId="0" fontId="13" fillId="14" borderId="1" xfId="0" applyFont="1" applyFill="1" applyBorder="1" applyAlignment="1">
      <alignment horizontal="center" vertical="top" wrapText="1"/>
    </xf>
    <xf numFmtId="0" fontId="13" fillId="14" borderId="17" xfId="0" applyFont="1" applyFill="1" applyBorder="1" applyAlignment="1">
      <alignment horizontal="center" vertical="top" wrapText="1"/>
    </xf>
    <xf numFmtId="0" fontId="13" fillId="6" borderId="99" xfId="0" applyFont="1" applyFill="1" applyBorder="1"/>
    <xf numFmtId="166" fontId="13" fillId="6" borderId="100" xfId="0" applyNumberFormat="1" applyFont="1" applyFill="1" applyBorder="1" applyAlignment="1">
      <alignment horizontal="center" wrapText="1"/>
    </xf>
    <xf numFmtId="166" fontId="13" fillId="6" borderId="101" xfId="0" applyNumberFormat="1" applyFont="1" applyFill="1" applyBorder="1" applyAlignment="1">
      <alignment horizontal="center" wrapText="1"/>
    </xf>
    <xf numFmtId="166" fontId="13" fillId="6" borderId="102" xfId="8" applyNumberFormat="1" applyFont="1" applyFill="1" applyBorder="1" applyAlignment="1">
      <alignment horizontal="center"/>
    </xf>
    <xf numFmtId="166" fontId="13" fillId="6" borderId="103" xfId="0" applyNumberFormat="1" applyFont="1" applyFill="1" applyBorder="1" applyAlignment="1">
      <alignment horizontal="center" wrapText="1"/>
    </xf>
    <xf numFmtId="169" fontId="0" fillId="0" borderId="0" xfId="72" applyNumberFormat="1" applyFont="1"/>
    <xf numFmtId="170" fontId="0" fillId="0" borderId="0" xfId="72" applyNumberFormat="1" applyFont="1"/>
    <xf numFmtId="169" fontId="0" fillId="0" borderId="0" xfId="0" applyNumberFormat="1"/>
    <xf numFmtId="169" fontId="11" fillId="0" borderId="30" xfId="72" applyNumberFormat="1" applyFont="1" applyBorder="1" applyAlignment="1">
      <alignment horizontal="center"/>
    </xf>
    <xf numFmtId="169" fontId="11" fillId="0" borderId="24" xfId="72" applyNumberFormat="1" applyFont="1" applyBorder="1" applyAlignment="1">
      <alignment horizontal="center"/>
    </xf>
    <xf numFmtId="169" fontId="11" fillId="0" borderId="64" xfId="72" applyNumberFormat="1" applyFont="1" applyFill="1" applyBorder="1" applyAlignment="1">
      <alignment horizontal="center"/>
    </xf>
    <xf numFmtId="169" fontId="11" fillId="0" borderId="45" xfId="72" applyNumberFormat="1" applyFont="1" applyBorder="1" applyAlignment="1">
      <alignment horizontal="center"/>
    </xf>
    <xf numFmtId="169" fontId="11" fillId="0" borderId="47" xfId="72" applyNumberFormat="1" applyFont="1" applyBorder="1" applyAlignment="1">
      <alignment horizontal="center"/>
    </xf>
    <xf numFmtId="169" fontId="11" fillId="0" borderId="98" xfId="72" applyNumberFormat="1" applyFont="1" applyFill="1" applyBorder="1" applyAlignment="1">
      <alignment horizontal="center"/>
    </xf>
    <xf numFmtId="165" fontId="15" fillId="0" borderId="30" xfId="0" applyNumberFormat="1" applyFont="1" applyBorder="1" applyAlignment="1">
      <alignment horizontal="center"/>
    </xf>
    <xf numFmtId="165" fontId="15" fillId="0" borderId="24" xfId="0" applyNumberFormat="1" applyFont="1" applyBorder="1" applyAlignment="1">
      <alignment horizontal="center"/>
    </xf>
    <xf numFmtId="165" fontId="15" fillId="0" borderId="48" xfId="0" applyNumberFormat="1" applyFont="1" applyBorder="1" applyAlignment="1">
      <alignment horizontal="center"/>
    </xf>
    <xf numFmtId="165" fontId="15" fillId="6" borderId="70" xfId="0" applyNumberFormat="1" applyFont="1" applyFill="1" applyBorder="1" applyAlignment="1">
      <alignment horizontal="center"/>
    </xf>
    <xf numFmtId="165" fontId="15" fillId="6" borderId="25" xfId="0" applyNumberFormat="1" applyFont="1" applyFill="1" applyBorder="1" applyAlignment="1">
      <alignment horizontal="center"/>
    </xf>
    <xf numFmtId="165" fontId="15" fillId="6" borderId="72" xfId="0" applyNumberFormat="1" applyFont="1" applyFill="1" applyBorder="1" applyAlignment="1">
      <alignment horizontal="center"/>
    </xf>
    <xf numFmtId="165" fontId="43" fillId="16" borderId="20" xfId="0" applyNumberFormat="1" applyFont="1" applyFill="1" applyBorder="1" applyAlignment="1">
      <alignment horizontal="center"/>
    </xf>
    <xf numFmtId="165" fontId="15" fillId="0" borderId="107" xfId="0" applyNumberFormat="1" applyFont="1" applyBorder="1" applyAlignment="1">
      <alignment horizontal="center"/>
    </xf>
    <xf numFmtId="165" fontId="15" fillId="0" borderId="108" xfId="0" applyNumberFormat="1" applyFont="1" applyBorder="1" applyAlignment="1">
      <alignment horizontal="center"/>
    </xf>
    <xf numFmtId="165" fontId="15" fillId="0" borderId="109" xfId="0" applyNumberFormat="1" applyFont="1" applyBorder="1" applyAlignment="1">
      <alignment horizontal="center"/>
    </xf>
    <xf numFmtId="165" fontId="15" fillId="6" borderId="110" xfId="0" applyNumberFormat="1" applyFont="1" applyFill="1" applyBorder="1" applyAlignment="1">
      <alignment horizontal="center"/>
    </xf>
    <xf numFmtId="165" fontId="15" fillId="6" borderId="111" xfId="0" applyNumberFormat="1" applyFont="1" applyFill="1" applyBorder="1" applyAlignment="1">
      <alignment horizontal="center"/>
    </xf>
    <xf numFmtId="165" fontId="15" fillId="6" borderId="112" xfId="0" applyNumberFormat="1" applyFont="1" applyFill="1" applyBorder="1" applyAlignment="1">
      <alignment horizontal="center"/>
    </xf>
    <xf numFmtId="165" fontId="43" fillId="16" borderId="113" xfId="0" applyNumberFormat="1" applyFont="1" applyFill="1" applyBorder="1" applyAlignment="1">
      <alignment horizontal="center"/>
    </xf>
    <xf numFmtId="0" fontId="58" fillId="20" borderId="0" xfId="0" applyFont="1" applyFill="1" applyAlignment="1">
      <alignment vertical="center"/>
    </xf>
    <xf numFmtId="0" fontId="59" fillId="20" borderId="0" xfId="0" applyFont="1" applyFill="1"/>
    <xf numFmtId="0" fontId="58" fillId="20" borderId="0" xfId="0" applyFont="1" applyFill="1"/>
    <xf numFmtId="3" fontId="58" fillId="20" borderId="0" xfId="0" applyNumberFormat="1" applyFont="1" applyFill="1"/>
    <xf numFmtId="170" fontId="15" fillId="0" borderId="0" xfId="72" applyNumberFormat="1" applyFont="1" applyFill="1"/>
    <xf numFmtId="1" fontId="15" fillId="0" borderId="0" xfId="0" applyNumberFormat="1" applyFont="1" applyFill="1"/>
    <xf numFmtId="0" fontId="11" fillId="0" borderId="0" xfId="0" applyFont="1" applyFill="1" applyBorder="1" applyAlignment="1">
      <alignment vertical="center"/>
    </xf>
    <xf numFmtId="0" fontId="60" fillId="0" borderId="0" xfId="0" applyFont="1"/>
    <xf numFmtId="3" fontId="10" fillId="0" borderId="0" xfId="0" applyNumberFormat="1" applyFont="1" applyFill="1"/>
    <xf numFmtId="3" fontId="18" fillId="0" borderId="0" xfId="0" applyNumberFormat="1" applyFont="1" applyFill="1"/>
    <xf numFmtId="3" fontId="14" fillId="0" borderId="0" xfId="0" applyNumberFormat="1" applyFont="1" applyFill="1"/>
    <xf numFmtId="0" fontId="14" fillId="7" borderId="116" xfId="0" applyFont="1" applyFill="1" applyBorder="1" applyAlignment="1">
      <alignment horizontal="center"/>
    </xf>
    <xf numFmtId="0" fontId="14" fillId="7" borderId="117" xfId="0" applyFont="1" applyFill="1" applyBorder="1" applyAlignment="1">
      <alignment horizontal="center"/>
    </xf>
    <xf numFmtId="1" fontId="15" fillId="0" borderId="118" xfId="0" applyNumberFormat="1" applyFont="1" applyFill="1" applyBorder="1" applyAlignment="1">
      <alignment horizontal="center"/>
    </xf>
    <xf numFmtId="1" fontId="15" fillId="0" borderId="119" xfId="0" applyNumberFormat="1" applyFont="1" applyFill="1" applyBorder="1" applyAlignment="1">
      <alignment horizontal="center"/>
    </xf>
    <xf numFmtId="0" fontId="14" fillId="7" borderId="121" xfId="0" applyFont="1" applyFill="1" applyBorder="1" applyAlignment="1">
      <alignment horizontal="center"/>
    </xf>
    <xf numFmtId="0" fontId="14" fillId="7" borderId="122" xfId="0" applyFont="1" applyFill="1" applyBorder="1" applyAlignment="1">
      <alignment horizontal="center"/>
    </xf>
    <xf numFmtId="1" fontId="15" fillId="0" borderId="123" xfId="0" applyNumberFormat="1" applyFont="1" applyFill="1" applyBorder="1" applyAlignment="1">
      <alignment horizontal="center"/>
    </xf>
    <xf numFmtId="1" fontId="15" fillId="0" borderId="108" xfId="0" applyNumberFormat="1" applyFont="1" applyFill="1" applyBorder="1" applyAlignment="1">
      <alignment horizontal="center"/>
    </xf>
    <xf numFmtId="0" fontId="58" fillId="0" borderId="0" xfId="0" applyFont="1" applyFill="1" applyAlignment="1">
      <alignment vertical="center"/>
    </xf>
    <xf numFmtId="164" fontId="0" fillId="0" borderId="0" xfId="0" applyNumberFormat="1"/>
    <xf numFmtId="1" fontId="15" fillId="7" borderId="19" xfId="0" applyNumberFormat="1" applyFont="1" applyFill="1" applyBorder="1" applyAlignment="1">
      <alignment horizontal="center"/>
    </xf>
    <xf numFmtId="1" fontId="15" fillId="7" borderId="20" xfId="0" applyNumberFormat="1" applyFont="1" applyFill="1" applyBorder="1" applyAlignment="1">
      <alignment horizontal="center"/>
    </xf>
    <xf numFmtId="1" fontId="15" fillId="7" borderId="120" xfId="0" applyNumberFormat="1" applyFont="1" applyFill="1" applyBorder="1" applyAlignment="1">
      <alignment horizontal="center"/>
    </xf>
    <xf numFmtId="1" fontId="15" fillId="7" borderId="113" xfId="0" applyNumberFormat="1" applyFont="1" applyFill="1" applyBorder="1" applyAlignment="1">
      <alignment horizontal="center"/>
    </xf>
    <xf numFmtId="0" fontId="12" fillId="0" borderId="68" xfId="0" applyFont="1" applyFill="1" applyBorder="1"/>
    <xf numFmtId="1" fontId="15" fillId="4" borderId="66" xfId="0" applyNumberFormat="1" applyFont="1" applyFill="1" applyBorder="1" applyAlignment="1">
      <alignment horizontal="center"/>
    </xf>
    <xf numFmtId="1" fontId="15" fillId="4" borderId="124" xfId="0" applyNumberFormat="1" applyFont="1" applyFill="1" applyBorder="1" applyAlignment="1">
      <alignment horizontal="center"/>
    </xf>
    <xf numFmtId="1" fontId="15" fillId="4" borderId="125" xfId="0" applyNumberFormat="1" applyFont="1" applyFill="1" applyBorder="1" applyAlignment="1">
      <alignment horizontal="center"/>
    </xf>
    <xf numFmtId="1" fontId="59" fillId="20" borderId="0" xfId="0" applyNumberFormat="1" applyFont="1" applyFill="1"/>
    <xf numFmtId="3" fontId="59" fillId="20" borderId="0" xfId="0" applyNumberFormat="1" applyFont="1" applyFill="1"/>
    <xf numFmtId="3" fontId="9" fillId="0" borderId="0" xfId="0" applyNumberFormat="1" applyFont="1" applyFill="1"/>
    <xf numFmtId="0" fontId="42" fillId="16" borderId="26" xfId="0" applyFont="1" applyFill="1" applyBorder="1" applyAlignment="1">
      <alignment horizontal="center" vertical="center" wrapText="1"/>
    </xf>
    <xf numFmtId="170" fontId="11" fillId="0" borderId="0" xfId="0" applyNumberFormat="1" applyFont="1" applyFill="1"/>
    <xf numFmtId="170" fontId="11" fillId="2" borderId="0" xfId="72" applyNumberFormat="1" applyFont="1" applyFill="1" applyAlignment="1">
      <alignment horizontal="center"/>
    </xf>
    <xf numFmtId="169" fontId="4" fillId="0" borderId="0" xfId="72" applyNumberFormat="1" applyFont="1" applyBorder="1"/>
    <xf numFmtId="164" fontId="4" fillId="0" borderId="0" xfId="0" applyNumberFormat="1" applyFont="1" applyBorder="1"/>
    <xf numFmtId="164" fontId="4" fillId="0" borderId="0" xfId="0" applyNumberFormat="1" applyFont="1"/>
    <xf numFmtId="166" fontId="13" fillId="15" borderId="128" xfId="8" applyNumberFormat="1" applyFont="1" applyFill="1" applyBorder="1" applyAlignment="1">
      <alignment horizontal="center"/>
    </xf>
    <xf numFmtId="166" fontId="11" fillId="0" borderId="129" xfId="8" applyNumberFormat="1" applyFont="1" applyBorder="1" applyAlignment="1">
      <alignment horizontal="center"/>
    </xf>
    <xf numFmtId="166" fontId="11" fillId="0" borderId="51" xfId="8" applyNumberFormat="1" applyFont="1" applyBorder="1" applyAlignment="1">
      <alignment horizontal="center"/>
    </xf>
    <xf numFmtId="166" fontId="11" fillId="0" borderId="66" xfId="8" applyNumberFormat="1" applyFont="1" applyBorder="1" applyAlignment="1">
      <alignment horizontal="center"/>
    </xf>
    <xf numFmtId="166" fontId="9" fillId="0" borderId="19" xfId="8" applyNumberFormat="1" applyFont="1" applyFill="1" applyBorder="1" applyAlignment="1">
      <alignment horizontal="center" wrapText="1"/>
    </xf>
    <xf numFmtId="166" fontId="9" fillId="0" borderId="19" xfId="8" applyNumberFormat="1" applyFont="1" applyFill="1" applyBorder="1" applyAlignment="1">
      <alignment horizontal="center"/>
    </xf>
    <xf numFmtId="166" fontId="13" fillId="4" borderId="100" xfId="8" applyNumberFormat="1" applyFont="1" applyFill="1" applyBorder="1" applyAlignment="1">
      <alignment horizontal="center"/>
    </xf>
    <xf numFmtId="166" fontId="9" fillId="4" borderId="28" xfId="8" applyNumberFormat="1" applyFont="1" applyFill="1" applyBorder="1" applyAlignment="1">
      <alignment horizontal="center" wrapText="1"/>
    </xf>
    <xf numFmtId="166" fontId="13" fillId="4" borderId="132" xfId="0" applyNumberFormat="1" applyFont="1" applyFill="1" applyBorder="1" applyAlignment="1">
      <alignment horizontal="center" wrapText="1"/>
    </xf>
    <xf numFmtId="166" fontId="9" fillId="4" borderId="120" xfId="8" applyNumberFormat="1" applyFont="1" applyFill="1" applyBorder="1" applyAlignment="1">
      <alignment horizontal="center" wrapText="1"/>
    </xf>
    <xf numFmtId="0" fontId="13" fillId="13" borderId="134" xfId="0" applyFont="1" applyFill="1" applyBorder="1" applyAlignment="1">
      <alignment horizontal="center" vertical="top" wrapText="1"/>
    </xf>
    <xf numFmtId="166" fontId="13" fillId="4" borderId="135" xfId="8" applyNumberFormat="1" applyFont="1" applyFill="1" applyBorder="1" applyAlignment="1">
      <alignment horizontal="center"/>
    </xf>
    <xf numFmtId="166" fontId="9" fillId="4" borderId="21" xfId="8" applyNumberFormat="1" applyFont="1" applyFill="1" applyBorder="1" applyAlignment="1">
      <alignment horizontal="center" wrapText="1"/>
    </xf>
    <xf numFmtId="0" fontId="13" fillId="14" borderId="26" xfId="0" applyFont="1" applyFill="1" applyBorder="1" applyAlignment="1">
      <alignment horizontal="center" vertical="top" wrapText="1"/>
    </xf>
    <xf numFmtId="164" fontId="13" fillId="4" borderId="132" xfId="0" applyNumberFormat="1" applyFont="1" applyFill="1" applyBorder="1" applyAlignment="1">
      <alignment horizontal="center" wrapText="1"/>
    </xf>
    <xf numFmtId="164" fontId="11" fillId="0" borderId="133" xfId="72" applyNumberFormat="1" applyFont="1" applyBorder="1" applyAlignment="1">
      <alignment horizontal="center" wrapText="1"/>
    </xf>
    <xf numFmtId="164" fontId="11" fillId="0" borderId="119" xfId="72" applyNumberFormat="1" applyFont="1" applyBorder="1" applyAlignment="1">
      <alignment horizontal="center" wrapText="1"/>
    </xf>
    <xf numFmtId="164" fontId="9" fillId="4" borderId="120" xfId="8" applyNumberFormat="1" applyFont="1" applyFill="1" applyBorder="1" applyAlignment="1">
      <alignment horizontal="center" wrapText="1"/>
    </xf>
    <xf numFmtId="164" fontId="11" fillId="0" borderId="124" xfId="0" applyNumberFormat="1" applyFont="1" applyBorder="1" applyAlignment="1">
      <alignment horizontal="center" wrapText="1"/>
    </xf>
    <xf numFmtId="164" fontId="11" fillId="0" borderId="133" xfId="0" applyNumberFormat="1" applyFont="1" applyBorder="1" applyAlignment="1">
      <alignment horizontal="center" wrapText="1"/>
    </xf>
    <xf numFmtId="164" fontId="11" fillId="0" borderId="119" xfId="0" applyNumberFormat="1" applyFont="1" applyBorder="1" applyAlignment="1">
      <alignment horizontal="center" wrapText="1"/>
    </xf>
    <xf numFmtId="164" fontId="11" fillId="0" borderId="44" xfId="8" applyNumberFormat="1" applyFont="1" applyBorder="1" applyAlignment="1">
      <alignment horizontal="center"/>
    </xf>
    <xf numFmtId="164" fontId="11" fillId="0" borderId="46" xfId="8" applyNumberFormat="1" applyFont="1" applyBorder="1" applyAlignment="1">
      <alignment horizontal="center"/>
    </xf>
    <xf numFmtId="164" fontId="11" fillId="0" borderId="97" xfId="8" applyNumberFormat="1" applyFont="1" applyBorder="1" applyAlignment="1">
      <alignment horizontal="center"/>
    </xf>
    <xf numFmtId="0" fontId="13" fillId="13" borderId="127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 wrapText="1"/>
    </xf>
    <xf numFmtId="0" fontId="13" fillId="14" borderId="127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 wrapText="1"/>
    </xf>
    <xf numFmtId="0" fontId="13" fillId="14" borderId="26" xfId="0" applyFont="1" applyFill="1" applyBorder="1" applyAlignment="1">
      <alignment horizontal="center" vertical="center" wrapText="1"/>
    </xf>
    <xf numFmtId="0" fontId="13" fillId="14" borderId="27" xfId="0" applyFont="1" applyFill="1" applyBorder="1" applyAlignment="1">
      <alignment horizontal="center" vertical="center" wrapText="1"/>
    </xf>
    <xf numFmtId="0" fontId="13" fillId="14" borderId="17" xfId="0" applyFont="1" applyFill="1" applyBorder="1" applyAlignment="1">
      <alignment horizontal="center" vertical="center" wrapText="1"/>
    </xf>
    <xf numFmtId="164" fontId="11" fillId="0" borderId="54" xfId="8" applyNumberFormat="1" applyFont="1" applyBorder="1" applyAlignment="1">
      <alignment horizontal="center"/>
    </xf>
    <xf numFmtId="164" fontId="11" fillId="0" borderId="24" xfId="8" applyNumberFormat="1" applyFont="1" applyBorder="1" applyAlignment="1">
      <alignment horizontal="center"/>
    </xf>
    <xf numFmtId="164" fontId="11" fillId="0" borderId="64" xfId="8" applyNumberFormat="1" applyFont="1" applyBorder="1" applyAlignment="1">
      <alignment horizontal="center"/>
    </xf>
    <xf numFmtId="164" fontId="11" fillId="0" borderId="55" xfId="8" applyNumberFormat="1" applyFont="1" applyBorder="1" applyAlignment="1">
      <alignment horizontal="center"/>
    </xf>
    <xf numFmtId="164" fontId="11" fillId="0" borderId="50" xfId="8" applyNumberFormat="1" applyFont="1" applyBorder="1" applyAlignment="1">
      <alignment horizontal="center"/>
    </xf>
    <xf numFmtId="164" fontId="11" fillId="0" borderId="65" xfId="8" applyNumberFormat="1" applyFont="1" applyBorder="1" applyAlignment="1">
      <alignment horizontal="center"/>
    </xf>
    <xf numFmtId="164" fontId="11" fillId="0" borderId="30" xfId="8" applyNumberFormat="1" applyFont="1" applyBorder="1" applyAlignment="1">
      <alignment horizontal="center"/>
    </xf>
    <xf numFmtId="164" fontId="11" fillId="0" borderId="136" xfId="8" applyNumberFormat="1" applyFont="1" applyBorder="1" applyAlignment="1">
      <alignment horizontal="center"/>
    </xf>
    <xf numFmtId="3" fontId="11" fillId="0" borderId="44" xfId="8" applyNumberFormat="1" applyFont="1" applyBorder="1" applyAlignment="1">
      <alignment horizontal="center"/>
    </xf>
    <xf numFmtId="3" fontId="11" fillId="0" borderId="30" xfId="8" applyNumberFormat="1" applyFont="1" applyBorder="1" applyAlignment="1">
      <alignment horizontal="center"/>
    </xf>
    <xf numFmtId="3" fontId="11" fillId="0" borderId="136" xfId="8" applyNumberFormat="1" applyFont="1" applyBorder="1" applyAlignment="1">
      <alignment horizontal="center"/>
    </xf>
    <xf numFmtId="3" fontId="11" fillId="0" borderId="46" xfId="8" applyNumberFormat="1" applyFont="1" applyBorder="1" applyAlignment="1">
      <alignment horizontal="center"/>
    </xf>
    <xf numFmtId="3" fontId="11" fillId="0" borderId="24" xfId="8" applyNumberFormat="1" applyFont="1" applyBorder="1" applyAlignment="1">
      <alignment horizontal="center"/>
    </xf>
    <xf numFmtId="3" fontId="11" fillId="0" borderId="50" xfId="8" applyNumberFormat="1" applyFont="1" applyBorder="1" applyAlignment="1">
      <alignment horizontal="center"/>
    </xf>
    <xf numFmtId="3" fontId="11" fillId="0" borderId="97" xfId="8" applyNumberFormat="1" applyFont="1" applyBorder="1" applyAlignment="1">
      <alignment horizontal="center"/>
    </xf>
    <xf numFmtId="3" fontId="11" fillId="0" borderId="64" xfId="8" applyNumberFormat="1" applyFont="1" applyBorder="1" applyAlignment="1">
      <alignment horizontal="center"/>
    </xf>
    <xf numFmtId="3" fontId="11" fillId="0" borderId="65" xfId="8" applyNumberFormat="1" applyFont="1" applyBorder="1" applyAlignment="1">
      <alignment horizontal="center"/>
    </xf>
    <xf numFmtId="164" fontId="11" fillId="0" borderId="124" xfId="72" applyNumberFormat="1" applyFont="1" applyBorder="1" applyAlignment="1">
      <alignment horizontal="center" wrapText="1"/>
    </xf>
    <xf numFmtId="0" fontId="11" fillId="2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13" fillId="14" borderId="0" xfId="0" applyFont="1" applyFill="1" applyAlignment="1">
      <alignment horizontal="left"/>
    </xf>
    <xf numFmtId="0" fontId="19" fillId="2" borderId="30" xfId="4" applyFill="1" applyBorder="1" applyAlignment="1">
      <alignment horizontal="left"/>
    </xf>
    <xf numFmtId="0" fontId="19" fillId="2" borderId="24" xfId="4" applyFill="1" applyBorder="1" applyAlignment="1">
      <alignment horizontal="left"/>
    </xf>
    <xf numFmtId="0" fontId="19" fillId="2" borderId="0" xfId="4" applyFont="1" applyFill="1" applyAlignment="1">
      <alignment horizontal="left"/>
    </xf>
    <xf numFmtId="0" fontId="13" fillId="11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8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9" fillId="2" borderId="0" xfId="4" applyFill="1" applyBorder="1" applyAlignment="1">
      <alignment horizontal="left"/>
    </xf>
    <xf numFmtId="0" fontId="13" fillId="7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42" fillId="16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9" fillId="2" borderId="30" xfId="4" quotePrefix="1" applyFill="1" applyBorder="1" applyAlignment="1">
      <alignment horizontal="left"/>
    </xf>
    <xf numFmtId="0" fontId="11" fillId="0" borderId="30" xfId="0" applyFont="1" applyFill="1" applyBorder="1"/>
    <xf numFmtId="0" fontId="11" fillId="0" borderId="30" xfId="0" applyFont="1" applyFill="1" applyBorder="1" applyAlignment="1">
      <alignment vertical="center"/>
    </xf>
    <xf numFmtId="0" fontId="11" fillId="0" borderId="24" xfId="0" applyFont="1" applyFill="1" applyBorder="1" applyAlignment="1">
      <alignment vertical="center"/>
    </xf>
    <xf numFmtId="0" fontId="11" fillId="0" borderId="24" xfId="0" applyFont="1" applyFill="1" applyBorder="1"/>
    <xf numFmtId="0" fontId="15" fillId="0" borderId="30" xfId="0" applyFont="1" applyFill="1" applyBorder="1"/>
    <xf numFmtId="0" fontId="15" fillId="0" borderId="24" xfId="0" applyFont="1" applyFill="1" applyBorder="1"/>
    <xf numFmtId="0" fontId="0" fillId="0" borderId="20" xfId="0" applyBorder="1" applyAlignment="1">
      <alignment wrapText="1"/>
    </xf>
    <xf numFmtId="0" fontId="13" fillId="14" borderId="126" xfId="0" applyFont="1" applyFill="1" applyBorder="1" applyAlignment="1">
      <alignment horizontal="center" vertical="top" wrapText="1"/>
    </xf>
    <xf numFmtId="0" fontId="13" fillId="14" borderId="95" xfId="0" applyFont="1" applyFill="1" applyBorder="1" applyAlignment="1">
      <alignment horizontal="center" vertical="top" wrapText="1"/>
    </xf>
    <xf numFmtId="0" fontId="13" fillId="14" borderId="114" xfId="0" applyFont="1" applyFill="1" applyBorder="1" applyAlignment="1">
      <alignment horizontal="center" wrapText="1"/>
    </xf>
    <xf numFmtId="0" fontId="13" fillId="14" borderId="41" xfId="0" applyFont="1" applyFill="1" applyBorder="1" applyAlignment="1">
      <alignment horizontal="center" wrapText="1"/>
    </xf>
    <xf numFmtId="0" fontId="13" fillId="14" borderId="43" xfId="0" applyFont="1" applyFill="1" applyBorder="1" applyAlignment="1">
      <alignment horizontal="center" wrapText="1"/>
    </xf>
    <xf numFmtId="0" fontId="13" fillId="14" borderId="94" xfId="0" applyFont="1" applyFill="1" applyBorder="1" applyAlignment="1">
      <alignment horizontal="center" vertical="top" wrapText="1"/>
    </xf>
    <xf numFmtId="0" fontId="13" fillId="14" borderId="96" xfId="0" applyFont="1" applyFill="1" applyBorder="1" applyAlignment="1">
      <alignment horizontal="center" vertical="top" wrapText="1"/>
    </xf>
    <xf numFmtId="0" fontId="13" fillId="14" borderId="39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3" fillId="13" borderId="130" xfId="0" applyFont="1" applyFill="1" applyBorder="1" applyAlignment="1">
      <alignment horizontal="center" vertical="top" wrapText="1"/>
    </xf>
    <xf numFmtId="0" fontId="13" fillId="13" borderId="93" xfId="0" applyFont="1" applyFill="1" applyBorder="1" applyAlignment="1">
      <alignment horizontal="center" vertical="top" wrapText="1"/>
    </xf>
    <xf numFmtId="0" fontId="13" fillId="13" borderId="95" xfId="0" applyFont="1" applyFill="1" applyBorder="1" applyAlignment="1">
      <alignment horizontal="center" vertical="top" wrapText="1"/>
    </xf>
    <xf numFmtId="0" fontId="13" fillId="13" borderId="96" xfId="0" applyFont="1" applyFill="1" applyBorder="1" applyAlignment="1">
      <alignment horizontal="center" vertical="top" wrapText="1"/>
    </xf>
    <xf numFmtId="0" fontId="13" fillId="13" borderId="0" xfId="0" applyFont="1" applyFill="1" applyBorder="1" applyAlignment="1">
      <alignment horizontal="center" vertical="top" wrapText="1"/>
    </xf>
    <xf numFmtId="0" fontId="13" fillId="13" borderId="23" xfId="0" applyFont="1" applyFill="1" applyBorder="1" applyAlignment="1">
      <alignment horizontal="center" vertical="top" wrapText="1"/>
    </xf>
    <xf numFmtId="0" fontId="13" fillId="13" borderId="114" xfId="0" applyFont="1" applyFill="1" applyBorder="1" applyAlignment="1">
      <alignment horizontal="center" wrapText="1"/>
    </xf>
    <xf numFmtId="0" fontId="13" fillId="13" borderId="41" xfId="0" applyFont="1" applyFill="1" applyBorder="1" applyAlignment="1">
      <alignment horizontal="center" wrapText="1"/>
    </xf>
    <xf numFmtId="0" fontId="22" fillId="13" borderId="116" xfId="0" applyFont="1" applyFill="1" applyBorder="1" applyAlignment="1">
      <alignment horizontal="center" vertical="center" wrapText="1"/>
    </xf>
    <xf numFmtId="0" fontId="20" fillId="0" borderId="131" xfId="0" applyFont="1" applyBorder="1" applyAlignment="1">
      <alignment horizontal="center" vertical="center" wrapText="1"/>
    </xf>
    <xf numFmtId="0" fontId="13" fillId="13" borderId="40" xfId="0" applyFont="1" applyFill="1" applyBorder="1" applyAlignment="1">
      <alignment horizontal="center" wrapText="1"/>
    </xf>
    <xf numFmtId="0" fontId="13" fillId="13" borderId="42" xfId="0" applyFont="1" applyFill="1" applyBorder="1" applyAlignment="1">
      <alignment horizontal="center" wrapText="1"/>
    </xf>
    <xf numFmtId="0" fontId="13" fillId="13" borderId="115" xfId="0" applyFont="1" applyFill="1" applyBorder="1" applyAlignment="1">
      <alignment horizontal="center" wrapText="1"/>
    </xf>
    <xf numFmtId="0" fontId="13" fillId="14" borderId="40" xfId="0" applyFont="1" applyFill="1" applyBorder="1" applyAlignment="1">
      <alignment horizontal="center" wrapText="1"/>
    </xf>
    <xf numFmtId="0" fontId="14" fillId="3" borderId="36" xfId="0" applyFont="1" applyFill="1" applyBorder="1" applyAlignment="1">
      <alignment horizontal="left" wrapText="1"/>
    </xf>
    <xf numFmtId="0" fontId="14" fillId="3" borderId="37" xfId="0" applyFont="1" applyFill="1" applyBorder="1" applyAlignment="1">
      <alignment horizontal="left" wrapText="1"/>
    </xf>
    <xf numFmtId="0" fontId="14" fillId="3" borderId="91" xfId="0" applyFont="1" applyFill="1" applyBorder="1" applyAlignment="1">
      <alignment horizontal="left" wrapText="1"/>
    </xf>
    <xf numFmtId="0" fontId="11" fillId="0" borderId="20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left" wrapText="1"/>
    </xf>
    <xf numFmtId="0" fontId="14" fillId="7" borderId="37" xfId="0" applyFont="1" applyFill="1" applyBorder="1" applyAlignment="1">
      <alignment horizontal="left" wrapText="1"/>
    </xf>
    <xf numFmtId="0" fontId="14" fillId="7" borderId="91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14" xfId="0" applyFont="1" applyFill="1" applyBorder="1" applyAlignment="1">
      <alignment horizontal="center"/>
    </xf>
    <xf numFmtId="0" fontId="14" fillId="7" borderId="41" xfId="0" applyFont="1" applyFill="1" applyBorder="1" applyAlignment="1">
      <alignment horizontal="center"/>
    </xf>
    <xf numFmtId="0" fontId="14" fillId="7" borderId="43" xfId="0" applyFont="1" applyFill="1" applyBorder="1" applyAlignment="1">
      <alignment horizontal="center"/>
    </xf>
    <xf numFmtId="0" fontId="14" fillId="7" borderId="115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30" fillId="0" borderId="0" xfId="0" applyFont="1" applyFill="1" applyAlignment="1">
      <alignment horizontal="left" wrapText="1"/>
    </xf>
    <xf numFmtId="0" fontId="42" fillId="16" borderId="10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74">
    <cellStyle name="Comma" xfId="72" builtinId="3"/>
    <cellStyle name="Comma 2" xfId="86" xr:uid="{8179D853-0E3C-428C-A423-1D5A053DD2D0}"/>
    <cellStyle name="Comma 2 2" xfId="155" xr:uid="{0886880D-9FB4-4894-AFDC-B104B8F1BE7B}"/>
    <cellStyle name="Comma 2 3" xfId="91" xr:uid="{F20936D0-5D27-4963-8CC7-CC5F55E46421}"/>
    <cellStyle name="Comma 3" xfId="90" xr:uid="{9AED785B-13A1-4AAB-9A11-400B53FF65E8}"/>
    <cellStyle name="Comma 4" xfId="170" xr:uid="{74CEF9C3-E436-4A54-BB17-6F51F3C337AC}"/>
    <cellStyle name="Comma 4 2" xfId="173" xr:uid="{14FD985F-E3EC-492A-A4BA-366FC346ED71}"/>
    <cellStyle name="Followed Hyperlink 2" xfId="75" xr:uid="{CF286724-45E5-43A5-986C-3AD4C3A8757E}"/>
    <cellStyle name="Good 2" xfId="133" xr:uid="{6689CCCC-E941-4FFE-8C03-DF865CDD4237}"/>
    <cellStyle name="Hyperlink" xfId="4" builtinId="8" customBuiltin="1"/>
    <cellStyle name="Hyperlink 2" xfId="10" xr:uid="{00000000-0005-0000-0000-000001000000}"/>
    <cellStyle name="Hyperlink 2 2" xfId="78" xr:uid="{253A64CB-C895-4933-9598-FE90932AF351}"/>
    <cellStyle name="Hyperlink 2 3" xfId="156" xr:uid="{7BCE0ED6-1809-464E-B072-C7C7E17178E6}"/>
    <cellStyle name="Hyperlink 2 4" xfId="89" xr:uid="{5CC872A3-5472-414B-8AE1-8E17DB11F48A}"/>
    <cellStyle name="Hyperlink 3" xfId="11" xr:uid="{00000000-0005-0000-0000-000002000000}"/>
    <cellStyle name="Hyperlink 3 2" xfId="134" xr:uid="{D0FC9F09-896E-4CCA-88C6-443D99E487F7}"/>
    <cellStyle name="Hyperlink 3 3" xfId="157" xr:uid="{217F6937-865F-4C9F-A108-2EEAE2B2A3B4}"/>
    <cellStyle name="Hyperlink 3 4" xfId="93" xr:uid="{A6C66D00-B7CD-4672-93DD-68927C55FDB5}"/>
    <cellStyle name="Hyperlink 4" xfId="38" xr:uid="{00000000-0005-0000-0000-000003000000}"/>
    <cellStyle name="Hyperlink 4 2" xfId="158" xr:uid="{535D0BA1-5EE2-4AF1-BC04-706B3BBDB2C6}"/>
    <cellStyle name="Hyperlink 5" xfId="73" xr:uid="{243211B3-BADA-4CDD-BC61-602EC31F467F}"/>
    <cellStyle name="Normal" xfId="0" builtinId="0"/>
    <cellStyle name="Normal 10" xfId="9" xr:uid="{00000000-0005-0000-0000-000005000000}"/>
    <cellStyle name="Normal 12" xfId="12" xr:uid="{00000000-0005-0000-0000-000006000000}"/>
    <cellStyle name="Normal 13" xfId="82" xr:uid="{C78F89CD-6FAF-4046-90D6-6A873D004CB2}"/>
    <cellStyle name="Normal 2" xfId="7" xr:uid="{00000000-0005-0000-0000-000007000000}"/>
    <cellStyle name="Normal 2 2" xfId="2" xr:uid="{00000000-0005-0000-0000-000008000000}"/>
    <cellStyle name="Normal 2 2 2" xfId="77" xr:uid="{1BE44F13-5576-40A9-84BB-C62ABF6BD833}"/>
    <cellStyle name="Normal 2 2 2 2" xfId="79" xr:uid="{DE6399DF-45BD-4DFD-9276-420E00DD8858}"/>
    <cellStyle name="Normal 2 2 2 3" xfId="172" xr:uid="{E6AF989C-A132-4582-84C0-4F4DCC7211D8}"/>
    <cellStyle name="Normal 2 3" xfId="135" xr:uid="{2E244664-3395-47FC-A629-CBAC3BC3935A}"/>
    <cellStyle name="Normal 2 3 2" xfId="83" xr:uid="{F34FD33A-A40C-4F9C-BC32-78F716F419EF}"/>
    <cellStyle name="Normal 2 3 3" xfId="159" xr:uid="{8C748EA9-C5FE-4BDD-A6EB-A5EAE675CD60}"/>
    <cellStyle name="Normal 2 4" xfId="136" xr:uid="{188A8B33-7911-4A88-A619-AD98CCAAFCFC}"/>
    <cellStyle name="Normal 2 6" xfId="137" xr:uid="{FCC02DA2-B3FB-4F2D-A981-3A39E1154885}"/>
    <cellStyle name="Normal 3" xfId="81" xr:uid="{F787E818-41A9-438A-BB1D-617FE37E7BC3}"/>
    <cellStyle name="Normal 3 2" xfId="88" xr:uid="{C324DDC9-570A-484C-A91F-0A9FA69BAFD4}"/>
    <cellStyle name="Normal 3 2 2" xfId="138" xr:uid="{145E1CB4-B970-4B26-B98C-9231427BD815}"/>
    <cellStyle name="Normal 3 2 3" xfId="160" xr:uid="{BF7AA73A-472B-4106-A91E-F79E22C93266}"/>
    <cellStyle name="Normal 3 3" xfId="139" xr:uid="{F9642ED8-C437-4896-94C2-555B9CC094FF}"/>
    <cellStyle name="Normal 3 4" xfId="140" xr:uid="{9910B1C0-CCDC-4A3D-BC2D-A0AB38C620F4}"/>
    <cellStyle name="Normal 3 5" xfId="141" xr:uid="{A07F3D42-2F82-4216-BEE4-73FD60C13A60}"/>
    <cellStyle name="Normal 3 6" xfId="142" xr:uid="{FC13552E-CD68-4FEC-8363-8D08B81DB047}"/>
    <cellStyle name="Normal 4" xfId="1" xr:uid="{00000000-0005-0000-0000-000009000000}"/>
    <cellStyle name="Normal 4 2" xfId="143" xr:uid="{E353C70C-CEDB-4D67-832F-6DECE2901D31}"/>
    <cellStyle name="Normal 5" xfId="74" xr:uid="{0CD2E9A8-4693-45F3-BFF3-8FABC9E0522C}"/>
    <cellStyle name="Normal 5 2" xfId="144" xr:uid="{76A24CEB-C209-4257-9583-5C8B35DC41A0}"/>
    <cellStyle name="Normal 6" xfId="76" xr:uid="{F1CEACCB-7219-469D-817B-C45B5FB54357}"/>
    <cellStyle name="Normal 7" xfId="84" xr:uid="{A13E94C7-CFA8-4D78-BCA4-C99FEDDA50F6}"/>
    <cellStyle name="Normal 7 2" xfId="168" xr:uid="{2AD0215D-4E36-4769-8482-044EF86FEF13}"/>
    <cellStyle name="Normal 8" xfId="85" xr:uid="{95754533-2850-4836-8F2A-270EC30753F4}"/>
    <cellStyle name="Normal 8 2" xfId="171" xr:uid="{67DBE849-2EBE-4E36-9197-E57905BCE822}"/>
    <cellStyle name="Normal 8 3" xfId="169" xr:uid="{CC16DB43-22A8-49A6-8D86-39A1EF4DFB86}"/>
    <cellStyle name="Normal_general health_1" xfId="25" xr:uid="{00000000-0005-0000-0000-00000A000000}"/>
    <cellStyle name="Note 2" xfId="87" xr:uid="{B2E9233F-A0F6-4975-ACBE-81AD06C19774}"/>
    <cellStyle name="Note 3" xfId="92" xr:uid="{DDE45E49-9FD0-4222-A67D-4D05E421E467}"/>
    <cellStyle name="Percent" xfId="8" builtinId="5"/>
    <cellStyle name="Percent 2" xfId="3" xr:uid="{00000000-0005-0000-0000-00000C000000}"/>
    <cellStyle name="Percent 3" xfId="98" xr:uid="{01FF8DD4-B89D-4C53-808F-E5AC911C5D4E}"/>
    <cellStyle name="Percent 3 2" xfId="97" xr:uid="{6F81C0CC-FBB4-4F82-B9F4-528B397C76AC}"/>
    <cellStyle name="Percent 3 2 2" xfId="96" xr:uid="{FC4149EE-50A0-4B45-B441-A2807BA70745}"/>
    <cellStyle name="Percent 4" xfId="95" xr:uid="{4293B641-FFB6-4087-8D4D-58C9055EF879}"/>
    <cellStyle name="Percent 5" xfId="94" xr:uid="{CB705A08-EBD0-40FE-94C5-FAF9B9D88C57}"/>
    <cellStyle name="Percent 6" xfId="145" xr:uid="{81D8D810-2689-4814-B3AA-3C609723E4FB}"/>
    <cellStyle name="style1476096699489" xfId="5" xr:uid="{00000000-0005-0000-0000-00000D000000}"/>
    <cellStyle name="style1476096701520" xfId="6" xr:uid="{00000000-0005-0000-0000-00000E000000}"/>
    <cellStyle name="style1476869224457" xfId="40" xr:uid="{00000000-0005-0000-0000-00000F000000}"/>
    <cellStyle name="style1476869224712" xfId="41" xr:uid="{00000000-0005-0000-0000-000010000000}"/>
    <cellStyle name="style1476869225071" xfId="42" xr:uid="{00000000-0005-0000-0000-000011000000}"/>
    <cellStyle name="style1476869226803" xfId="43" xr:uid="{00000000-0005-0000-0000-000012000000}"/>
    <cellStyle name="style1476869226866" xfId="44" xr:uid="{00000000-0005-0000-0000-000013000000}"/>
    <cellStyle name="style1476869226915" xfId="45" xr:uid="{00000000-0005-0000-0000-000014000000}"/>
    <cellStyle name="style1476871229081" xfId="26" xr:uid="{00000000-0005-0000-0000-000015000000}"/>
    <cellStyle name="style1476871229140" xfId="32" xr:uid="{00000000-0005-0000-0000-000016000000}"/>
    <cellStyle name="style1476871229201" xfId="27" xr:uid="{00000000-0005-0000-0000-000017000000}"/>
    <cellStyle name="style1476871229267" xfId="28" xr:uid="{00000000-0005-0000-0000-000018000000}"/>
    <cellStyle name="style1476871229327" xfId="33" xr:uid="{00000000-0005-0000-0000-000019000000}"/>
    <cellStyle name="style1476871229392" xfId="29" xr:uid="{00000000-0005-0000-0000-00001A000000}"/>
    <cellStyle name="style1476871229453" xfId="30" xr:uid="{00000000-0005-0000-0000-00001B000000}"/>
    <cellStyle name="style1476871229512" xfId="34" xr:uid="{00000000-0005-0000-0000-00001C000000}"/>
    <cellStyle name="style1476871229572" xfId="31" xr:uid="{00000000-0005-0000-0000-00001D000000}"/>
    <cellStyle name="style1476871230525" xfId="35" xr:uid="{00000000-0005-0000-0000-00001E000000}"/>
    <cellStyle name="style1476871230572" xfId="36" xr:uid="{00000000-0005-0000-0000-00001F000000}"/>
    <cellStyle name="style1476871230620" xfId="37" xr:uid="{00000000-0005-0000-0000-000020000000}"/>
    <cellStyle name="style1476871931573" xfId="13" xr:uid="{00000000-0005-0000-0000-000021000000}"/>
    <cellStyle name="style1476871931640" xfId="19" xr:uid="{00000000-0005-0000-0000-000022000000}"/>
    <cellStyle name="style1476871931709" xfId="14" xr:uid="{00000000-0005-0000-0000-000023000000}"/>
    <cellStyle name="style1476871931778" xfId="15" xr:uid="{00000000-0005-0000-0000-000024000000}"/>
    <cellStyle name="style1476871931842" xfId="20" xr:uid="{00000000-0005-0000-0000-000025000000}"/>
    <cellStyle name="style1476871931901" xfId="16" xr:uid="{00000000-0005-0000-0000-000026000000}"/>
    <cellStyle name="style1476871931976" xfId="17" xr:uid="{00000000-0005-0000-0000-000027000000}"/>
    <cellStyle name="style1476871932052" xfId="21" xr:uid="{00000000-0005-0000-0000-000028000000}"/>
    <cellStyle name="style1476871932122" xfId="18" xr:uid="{00000000-0005-0000-0000-000029000000}"/>
    <cellStyle name="style1476871933111" xfId="22" xr:uid="{00000000-0005-0000-0000-00002A000000}"/>
    <cellStyle name="style1476871933162" xfId="23" xr:uid="{00000000-0005-0000-0000-00002B000000}"/>
    <cellStyle name="style1476871933216" xfId="24" xr:uid="{00000000-0005-0000-0000-00002C000000}"/>
    <cellStyle name="style1501081169478" xfId="146" xr:uid="{AF6F1DDB-6590-4C55-9E99-A541F8AD3215}"/>
    <cellStyle name="style1501081169529" xfId="147" xr:uid="{79B4E535-A9D0-4CC0-9226-05ACA19EE101}"/>
    <cellStyle name="style1501081169578" xfId="148" xr:uid="{9BB962FA-175D-4040-B9E9-5D0724AA58F6}"/>
    <cellStyle name="style1501081169633" xfId="149" xr:uid="{88851EF3-0B2E-45B4-8C97-264512828A57}"/>
    <cellStyle name="style1501083511362" xfId="150" xr:uid="{97598806-2451-4CC4-9003-7708C15E046A}"/>
    <cellStyle name="style1501083511471" xfId="80" xr:uid="{D25CE641-E4FC-4EDD-88BA-C69A9ACFB415}"/>
    <cellStyle name="style1501083511580" xfId="151" xr:uid="{A300BA02-ECF6-455F-B432-C8BDA24C13FD}"/>
    <cellStyle name="style1501086507456" xfId="152" xr:uid="{79B5F81C-D6CA-4DC0-BB84-9FCFD527B9DE}"/>
    <cellStyle name="style1501663458483" xfId="39" xr:uid="{00000000-0005-0000-0000-00002D000000}"/>
    <cellStyle name="style1501836096575" xfId="161" xr:uid="{15BBC272-F5CE-4807-9E0F-2AC4B9E0FF26}"/>
    <cellStyle name="style1501836096625" xfId="162" xr:uid="{56A82DDD-4825-41DC-9FE3-79CB4CDBDF78}"/>
    <cellStyle name="style1501836096648" xfId="163" xr:uid="{86B87228-24B6-4C33-B198-016291B68416}"/>
    <cellStyle name="style1501836096694" xfId="164" xr:uid="{F2673851-0F2F-4621-87C5-CCF495C40E67}"/>
    <cellStyle name="style1501836387187" xfId="165" xr:uid="{7F5F0B7C-B19D-414A-B0BC-5C4A447CF0FB}"/>
    <cellStyle name="style1501836387211" xfId="166" xr:uid="{FD7ABDF0-6B9C-4B6E-A762-2376C73446CF}"/>
    <cellStyle name="style1501836387235" xfId="167" xr:uid="{12F58B96-4A9B-4936-9296-24DDE994B235}"/>
    <cellStyle name="style1504000920354" xfId="153" xr:uid="{5BA78E9B-AC29-4B1E-8830-A299067C0B20}"/>
    <cellStyle name="style1504000920455" xfId="154" xr:uid="{7B281C3E-CEF8-4E36-A5D2-C913DA3BC1C2}"/>
    <cellStyle name="style1504875886012" xfId="99" xr:uid="{D7EDF9CF-E867-4965-B47D-0D4B065EAC99}"/>
    <cellStyle name="style1504875886080" xfId="115" xr:uid="{11668FC7-46A0-4B80-81A8-251F04F446AE}"/>
    <cellStyle name="style1504875886161" xfId="116" xr:uid="{9F9CE33C-ECCC-4532-A138-1180FB82F36A}"/>
    <cellStyle name="style1504875886238" xfId="121" xr:uid="{ABD8588C-EEE3-48B3-B329-77B22829F916}"/>
    <cellStyle name="style1504875886319" xfId="122" xr:uid="{D6C17438-5137-4C31-9D3C-A0E011654984}"/>
    <cellStyle name="style1504875886413" xfId="127" xr:uid="{6176A107-4FA6-4758-9948-55D0B1274CA8}"/>
    <cellStyle name="style1504875886490" xfId="128" xr:uid="{A36C0A28-154E-472E-9301-B7F4F7F66B2B}"/>
    <cellStyle name="style1504875887300" xfId="117" xr:uid="{888CB3F4-6467-4187-8086-0253273D61C0}"/>
    <cellStyle name="style1504875887389" xfId="118" xr:uid="{85E4E043-49AD-4C1E-BA6E-6C9145419BF1}"/>
    <cellStyle name="style1504875887471" xfId="120" xr:uid="{5F5520DF-5550-4CFB-959E-6BB26AB3803E}"/>
    <cellStyle name="style1504875887546" xfId="123" xr:uid="{A440164A-AE58-4520-BF7A-F79A0DDBBBB6}"/>
    <cellStyle name="style1504875887627" xfId="124" xr:uid="{9725D129-64A0-4688-84B7-8D25EF968468}"/>
    <cellStyle name="style1504875887708" xfId="126" xr:uid="{D272E798-CB9F-4B0F-AF6C-7364AD9F069A}"/>
    <cellStyle name="style1504875887787" xfId="129" xr:uid="{1BF0832B-CBCD-495B-AEED-3A898D3A1C8F}"/>
    <cellStyle name="style1504875887865" xfId="130" xr:uid="{5A7FFA4F-6A5A-446F-99E0-0E2666D9DB28}"/>
    <cellStyle name="style1504875887941" xfId="132" xr:uid="{F07D0297-D3C9-4D39-A2E8-06A859855324}"/>
    <cellStyle name="style1504875888057" xfId="100" xr:uid="{481DD32C-6BB1-42BD-9670-A28C254A405B}"/>
    <cellStyle name="style1504875888133" xfId="101" xr:uid="{FF66F2EB-BB07-4AEF-A3EF-DE2BDB822304}"/>
    <cellStyle name="style1504875888188" xfId="105" xr:uid="{571BE837-8CF8-4BC0-91FF-DA64DDC4BFA3}"/>
    <cellStyle name="style1504875888242" xfId="106" xr:uid="{6B95F98F-0897-4D69-B2F1-AED3019A7192}"/>
    <cellStyle name="style1504875888300" xfId="110" xr:uid="{4329B5CD-1DC2-47E3-8596-DBFE0F080DD1}"/>
    <cellStyle name="style1504875888360" xfId="111" xr:uid="{45D0435C-57B6-49BE-ABF9-45286FCFB5A2}"/>
    <cellStyle name="style1504875888422" xfId="102" xr:uid="{6446664D-CFB0-4CCD-A6AC-6087D242A238}"/>
    <cellStyle name="style1504875888496" xfId="103" xr:uid="{6536FD80-6034-4060-B097-9691C6C49488}"/>
    <cellStyle name="style1504875888573" xfId="104" xr:uid="{F0A8A58B-50BC-46A2-BF63-BE9B6132BCB1}"/>
    <cellStyle name="style1504875888647" xfId="107" xr:uid="{5DE0DDE2-4425-44EE-BAA7-5F14B7E534A0}"/>
    <cellStyle name="style1504875888727" xfId="108" xr:uid="{0A2B3AEA-E3FD-4CE5-803F-D94CC85ADF02}"/>
    <cellStyle name="style1504875888806" xfId="109" xr:uid="{5C791CD5-D986-4880-8561-FA4C8F9C2244}"/>
    <cellStyle name="style1504875888879" xfId="112" xr:uid="{08E51CC3-83DA-44B1-A951-ABA11B6CAD93}"/>
    <cellStyle name="style1504875888957" xfId="113" xr:uid="{E3A64E64-424C-48EC-98D1-231DE718905F}"/>
    <cellStyle name="style1504875889033" xfId="114" xr:uid="{B3FDE50C-043C-4A7F-B2F6-047745EB1B12}"/>
    <cellStyle name="style1504875889110" xfId="119" xr:uid="{7C4619AC-7D8B-4633-9561-8DE22ADF70ED}"/>
    <cellStyle name="style1504875889168" xfId="125" xr:uid="{DA1F9D21-1620-4131-94C9-66563F24575C}"/>
    <cellStyle name="style1504875889232" xfId="131" xr:uid="{78A197F6-8C3D-44D9-9132-7196C549C011}"/>
    <cellStyle name="style1542271310478" xfId="52" xr:uid="{00000000-0005-0000-0000-00002E000000}"/>
    <cellStyle name="style1542271310649" xfId="53" xr:uid="{00000000-0005-0000-0000-00002F000000}"/>
    <cellStyle name="style1542271312993" xfId="49" xr:uid="{00000000-0005-0000-0000-000030000000}"/>
    <cellStyle name="style1542271313229" xfId="50" xr:uid="{00000000-0005-0000-0000-000031000000}"/>
    <cellStyle name="style1542271313409" xfId="51" xr:uid="{00000000-0005-0000-0000-000032000000}"/>
    <cellStyle name="style1542271314070" xfId="46" xr:uid="{00000000-0005-0000-0000-000033000000}"/>
    <cellStyle name="style1542271314295" xfId="47" xr:uid="{00000000-0005-0000-0000-000034000000}"/>
    <cellStyle name="style1542271314505" xfId="48" xr:uid="{00000000-0005-0000-0000-000035000000}"/>
    <cellStyle name="style1542279098513" xfId="58" xr:uid="{00000000-0005-0000-0000-000036000000}"/>
    <cellStyle name="style1542279098659" xfId="59" xr:uid="{00000000-0005-0000-0000-000037000000}"/>
    <cellStyle name="style1542279099898" xfId="56" xr:uid="{00000000-0005-0000-0000-000038000000}"/>
    <cellStyle name="style1542279100238" xfId="57" xr:uid="{00000000-0005-0000-0000-000039000000}"/>
    <cellStyle name="style1542279100786" xfId="54" xr:uid="{00000000-0005-0000-0000-00003A000000}"/>
    <cellStyle name="style1542279100889" xfId="55" xr:uid="{00000000-0005-0000-0000-00003B000000}"/>
    <cellStyle name="style1542283226744" xfId="64" xr:uid="{00000000-0005-0000-0000-00003C000000}"/>
    <cellStyle name="style1542283226929" xfId="65" xr:uid="{00000000-0005-0000-0000-00003D000000}"/>
    <cellStyle name="style1542283228718" xfId="62" xr:uid="{00000000-0005-0000-0000-00003E000000}"/>
    <cellStyle name="style1542283228859" xfId="63" xr:uid="{00000000-0005-0000-0000-00003F000000}"/>
    <cellStyle name="style1542283229451" xfId="60" xr:uid="{00000000-0005-0000-0000-000040000000}"/>
    <cellStyle name="style1542283229570" xfId="61" xr:uid="{00000000-0005-0000-0000-000041000000}"/>
    <cellStyle name="style1542286501850" xfId="70" xr:uid="{00000000-0005-0000-0000-000042000000}"/>
    <cellStyle name="style1542286501999" xfId="71" xr:uid="{00000000-0005-0000-0000-000043000000}"/>
    <cellStyle name="style1542286503444" xfId="68" xr:uid="{00000000-0005-0000-0000-000044000000}"/>
    <cellStyle name="style1542286503591" xfId="69" xr:uid="{00000000-0005-0000-0000-000045000000}"/>
    <cellStyle name="style1542286504320" xfId="66" xr:uid="{00000000-0005-0000-0000-000046000000}"/>
    <cellStyle name="style1542286504444" xfId="67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1750234</xdr:colOff>
      <xdr:row>4</xdr:row>
      <xdr:rowOff>29634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84"/>
          <a:ext cx="244873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beta.isdscotland.org/find-publications-and-data/health-services/primary-care/general-practice-disease-prevalence-data-visualisation/" TargetMode="External"/><Relationship Id="rId2" Type="http://schemas.openxmlformats.org/officeDocument/2006/relationships/hyperlink" Target="https://www.health-ni.gov.uk/topics/doh-statistics-and-research/quality-outcomes-framework-qof" TargetMode="External"/><Relationship Id="rId1" Type="http://schemas.openxmlformats.org/officeDocument/2006/relationships/hyperlink" Target="https://statswales.gov.wales/Catalogue/Health-and-Social-Care/NHS-Primary-and-Community-Activity/GMS-Contract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swales.gov.wales/Catalogue/National-Survey-for-Wales" TargetMode="External"/><Relationship Id="rId2" Type="http://schemas.openxmlformats.org/officeDocument/2006/relationships/hyperlink" Target="https://www.gov.scot/collections/scottish-health-survey/" TargetMode="External"/><Relationship Id="rId1" Type="http://schemas.openxmlformats.org/officeDocument/2006/relationships/hyperlink" Target="https://www.sportengland.org/know-your-audience/data/active-lives/active-lives-data-tables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www.health-ni.gov.uk/publications/health-survey-northern-ireland-first-results-201617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ons.gov.uk/peoplepopulationandcommunity/healthandsocialcare/healthandlifeexpectancies/bulletins/adultsmokinghabitsingreatbritain/2019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uk-air.defra.gov.uk/data/pcm-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hdx.healthdata.org/gbd-results-too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ghdx.healthdata.org/gbd-results-too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hdx.healthdata.org/gbd-results-too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hdx.healthdata.org/gbd-results-too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ghdx.healthdata.org/gbd-results-too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ghdx.healthdata.org/gbd-results-too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B50"/>
  <sheetViews>
    <sheetView showGridLines="0" tabSelected="1" zoomScale="90" zoomScaleNormal="90" workbookViewId="0">
      <selection activeCell="C24" sqref="C24"/>
    </sheetView>
  </sheetViews>
  <sheetFormatPr defaultColWidth="9.140625" defaultRowHeight="15" x14ac:dyDescent="0.3"/>
  <cols>
    <col min="1" max="1" width="10.42578125" style="540" customWidth="1"/>
    <col min="2" max="2" width="152.5703125" style="25" customWidth="1"/>
    <col min="3" max="16384" width="9.140625" style="25"/>
  </cols>
  <sheetData>
    <row r="1" spans="1:2" s="18" customFormat="1" x14ac:dyDescent="0.3">
      <c r="A1" s="522"/>
    </row>
    <row r="2" spans="1:2" s="18" customFormat="1" x14ac:dyDescent="0.3">
      <c r="A2" s="522"/>
    </row>
    <row r="3" spans="1:2" s="18" customFormat="1" x14ac:dyDescent="0.3">
      <c r="A3" s="522"/>
    </row>
    <row r="4" spans="1:2" s="18" customFormat="1" x14ac:dyDescent="0.3">
      <c r="A4" s="522"/>
    </row>
    <row r="5" spans="1:2" s="18" customFormat="1" x14ac:dyDescent="0.3">
      <c r="A5" s="522"/>
    </row>
    <row r="6" spans="1:2" s="56" customFormat="1" ht="18" x14ac:dyDescent="0.35">
      <c r="A6" s="523" t="s">
        <v>218</v>
      </c>
      <c r="B6" s="55"/>
    </row>
    <row r="7" spans="1:2" s="3" customFormat="1" ht="13.5" customHeight="1" x14ac:dyDescent="0.35">
      <c r="A7" s="524"/>
      <c r="B7" s="78"/>
    </row>
    <row r="8" spans="1:2" s="18" customFormat="1" x14ac:dyDescent="0.3">
      <c r="A8" s="525" t="s">
        <v>61</v>
      </c>
      <c r="B8" s="93"/>
    </row>
    <row r="9" spans="1:2" s="18" customFormat="1" x14ac:dyDescent="0.3">
      <c r="A9" s="526">
        <v>5.0999999999999996</v>
      </c>
      <c r="B9" s="546" t="s">
        <v>212</v>
      </c>
    </row>
    <row r="10" spans="1:2" s="18" customFormat="1" x14ac:dyDescent="0.3">
      <c r="A10" s="527">
        <v>5.2</v>
      </c>
      <c r="B10" s="547" t="s">
        <v>213</v>
      </c>
    </row>
    <row r="11" spans="1:2" s="18" customFormat="1" x14ac:dyDescent="0.3">
      <c r="A11" s="527">
        <v>5.3</v>
      </c>
      <c r="B11" s="547" t="s">
        <v>214</v>
      </c>
    </row>
    <row r="12" spans="1:2" s="18" customFormat="1" x14ac:dyDescent="0.3">
      <c r="A12" s="527">
        <v>5.4</v>
      </c>
      <c r="B12" s="547" t="s">
        <v>215</v>
      </c>
    </row>
    <row r="13" spans="1:2" s="18" customFormat="1" x14ac:dyDescent="0.3">
      <c r="A13" s="527">
        <v>5.5</v>
      </c>
      <c r="B13" s="547" t="s">
        <v>216</v>
      </c>
    </row>
    <row r="14" spans="1:2" s="18" customFormat="1" x14ac:dyDescent="0.3">
      <c r="A14" s="528"/>
      <c r="B14" s="25"/>
    </row>
    <row r="15" spans="1:2" s="18" customFormat="1" x14ac:dyDescent="0.3">
      <c r="A15" s="529" t="s">
        <v>20</v>
      </c>
      <c r="B15" s="90"/>
    </row>
    <row r="16" spans="1:2" s="18" customFormat="1" x14ac:dyDescent="0.3">
      <c r="A16" s="526">
        <v>5.6</v>
      </c>
      <c r="B16" s="543" t="s">
        <v>166</v>
      </c>
    </row>
    <row r="17" spans="1:2" s="18" customFormat="1" x14ac:dyDescent="0.3">
      <c r="A17" s="527">
        <v>5.7</v>
      </c>
      <c r="B17" s="545" t="s">
        <v>167</v>
      </c>
    </row>
    <row r="18" spans="1:2" s="18" customFormat="1" x14ac:dyDescent="0.3">
      <c r="A18" s="528"/>
    </row>
    <row r="19" spans="1:2" s="18" customFormat="1" x14ac:dyDescent="0.3">
      <c r="A19" s="530" t="s">
        <v>19</v>
      </c>
      <c r="B19" s="38"/>
    </row>
    <row r="20" spans="1:2" s="18" customFormat="1" x14ac:dyDescent="0.3">
      <c r="A20" s="526">
        <v>5.8</v>
      </c>
      <c r="B20" s="542" t="s">
        <v>159</v>
      </c>
    </row>
    <row r="21" spans="1:2" s="18" customFormat="1" ht="15.75" customHeight="1" x14ac:dyDescent="0.3">
      <c r="A21" s="527">
        <v>5.9</v>
      </c>
      <c r="B21" s="544" t="s">
        <v>168</v>
      </c>
    </row>
    <row r="22" spans="1:2" s="18" customFormat="1" x14ac:dyDescent="0.3">
      <c r="A22" s="528"/>
      <c r="B22" s="39"/>
    </row>
    <row r="23" spans="1:2" s="18" customFormat="1" x14ac:dyDescent="0.3">
      <c r="A23" s="531" t="s">
        <v>56</v>
      </c>
      <c r="B23" s="87"/>
    </row>
    <row r="24" spans="1:2" s="18" customFormat="1" x14ac:dyDescent="0.3">
      <c r="A24" s="541" t="s">
        <v>228</v>
      </c>
      <c r="B24" s="543" t="s">
        <v>160</v>
      </c>
    </row>
    <row r="25" spans="1:2" s="18" customFormat="1" x14ac:dyDescent="0.3">
      <c r="A25" s="528"/>
      <c r="B25" s="39"/>
    </row>
    <row r="26" spans="1:2" s="18" customFormat="1" x14ac:dyDescent="0.3">
      <c r="A26" s="532" t="s">
        <v>17</v>
      </c>
      <c r="B26" s="85"/>
    </row>
    <row r="27" spans="1:2" s="18" customFormat="1" x14ac:dyDescent="0.3">
      <c r="A27" s="526">
        <v>5.1100000000000003</v>
      </c>
      <c r="B27" s="543" t="s">
        <v>169</v>
      </c>
    </row>
    <row r="28" spans="1:2" s="18" customFormat="1" x14ac:dyDescent="0.3">
      <c r="A28" s="527">
        <v>5.12</v>
      </c>
      <c r="B28" s="544" t="s">
        <v>170</v>
      </c>
    </row>
    <row r="29" spans="1:2" s="18" customFormat="1" x14ac:dyDescent="0.3">
      <c r="A29" s="533"/>
      <c r="B29" s="440"/>
    </row>
    <row r="30" spans="1:2" s="18" customFormat="1" x14ac:dyDescent="0.3">
      <c r="A30" s="532" t="s">
        <v>165</v>
      </c>
      <c r="B30" s="85"/>
    </row>
    <row r="31" spans="1:2" s="18" customFormat="1" x14ac:dyDescent="0.3">
      <c r="A31" s="527">
        <v>5.13</v>
      </c>
      <c r="B31" s="544" t="s">
        <v>230</v>
      </c>
    </row>
    <row r="32" spans="1:2" s="18" customFormat="1" x14ac:dyDescent="0.3">
      <c r="A32" s="533"/>
      <c r="B32" s="440"/>
    </row>
    <row r="33" spans="1:2" s="18" customFormat="1" x14ac:dyDescent="0.3">
      <c r="A33" s="534" t="s">
        <v>69</v>
      </c>
      <c r="B33" s="86"/>
    </row>
    <row r="34" spans="1:2" s="18" customFormat="1" x14ac:dyDescent="0.3">
      <c r="A34" s="526">
        <v>5.14</v>
      </c>
      <c r="B34" s="542" t="s">
        <v>171</v>
      </c>
    </row>
    <row r="35" spans="1:2" s="18" customFormat="1" x14ac:dyDescent="0.3">
      <c r="A35" s="528"/>
      <c r="B35" s="25"/>
    </row>
    <row r="36" spans="1:2" s="18" customFormat="1" x14ac:dyDescent="0.3">
      <c r="A36" s="535" t="s">
        <v>21</v>
      </c>
      <c r="B36" s="88"/>
    </row>
    <row r="37" spans="1:2" s="18" customFormat="1" x14ac:dyDescent="0.3">
      <c r="A37" s="526">
        <v>5.15</v>
      </c>
      <c r="B37" s="543" t="s">
        <v>172</v>
      </c>
    </row>
    <row r="38" spans="1:2" s="18" customFormat="1" x14ac:dyDescent="0.3">
      <c r="A38" s="522"/>
    </row>
    <row r="39" spans="1:2" s="18" customFormat="1" x14ac:dyDescent="0.3">
      <c r="A39" s="536" t="s">
        <v>22</v>
      </c>
      <c r="B39" s="91"/>
    </row>
    <row r="40" spans="1:2" s="18" customFormat="1" x14ac:dyDescent="0.3">
      <c r="A40" s="526">
        <v>5.16</v>
      </c>
      <c r="B40" s="542" t="s">
        <v>162</v>
      </c>
    </row>
    <row r="41" spans="1:2" s="18" customFormat="1" x14ac:dyDescent="0.3">
      <c r="A41" s="522"/>
    </row>
    <row r="42" spans="1:2" s="18" customFormat="1" x14ac:dyDescent="0.3">
      <c r="A42" s="537" t="s">
        <v>23</v>
      </c>
      <c r="B42" s="89"/>
    </row>
    <row r="43" spans="1:2" s="18" customFormat="1" x14ac:dyDescent="0.3">
      <c r="A43" s="526">
        <v>5.17</v>
      </c>
      <c r="B43" s="543" t="s">
        <v>161</v>
      </c>
    </row>
    <row r="44" spans="1:2" s="18" customFormat="1" x14ac:dyDescent="0.3">
      <c r="A44" s="522"/>
    </row>
    <row r="45" spans="1:2" s="18" customFormat="1" x14ac:dyDescent="0.3">
      <c r="A45" s="538" t="s">
        <v>86</v>
      </c>
      <c r="B45" s="300"/>
    </row>
    <row r="46" spans="1:2" s="18" customFormat="1" x14ac:dyDescent="0.3">
      <c r="A46" s="526">
        <v>5.18</v>
      </c>
      <c r="B46" s="542" t="s">
        <v>157</v>
      </c>
    </row>
    <row r="47" spans="1:2" s="18" customFormat="1" x14ac:dyDescent="0.3">
      <c r="A47" s="522"/>
    </row>
    <row r="48" spans="1:2" s="18" customFormat="1" x14ac:dyDescent="0.3">
      <c r="A48" s="539" t="s">
        <v>60</v>
      </c>
      <c r="B48" s="92"/>
    </row>
    <row r="49" spans="1:2" s="18" customFormat="1" x14ac:dyDescent="0.3">
      <c r="A49" s="526">
        <v>5.19</v>
      </c>
      <c r="B49" s="542" t="s">
        <v>152</v>
      </c>
    </row>
    <row r="50" spans="1:2" s="18" customFormat="1" x14ac:dyDescent="0.3">
      <c r="A50" s="528"/>
      <c r="B50" s="25"/>
    </row>
  </sheetData>
  <hyperlinks>
    <hyperlink ref="A9" location="'5.1'!A1" display="T5.1" xr:uid="{00000000-0004-0000-0000-000000000000}"/>
    <hyperlink ref="A49" location="'5.19'!A1" display="T5.19" xr:uid="{00000000-0004-0000-0000-000001000000}"/>
    <hyperlink ref="A43" location="'5.17'!A1" display="T5.17" xr:uid="{00000000-0004-0000-0000-000003000000}"/>
    <hyperlink ref="A46" location="'5.18'!A1" display="T5.18" xr:uid="{00000000-0004-0000-0000-000004000000}"/>
    <hyperlink ref="A10" location="'5.2'!A1" display="T5.2" xr:uid="{00000000-0004-0000-0000-000005000000}"/>
    <hyperlink ref="A11" location="'5.3'!A1" display="T5.3" xr:uid="{00000000-0004-0000-0000-000006000000}"/>
    <hyperlink ref="A12" location="'5.4'!A1" display="T5.4" xr:uid="{00000000-0004-0000-0000-000007000000}"/>
    <hyperlink ref="A13" location="'5.5'!A1" display="T5.5" xr:uid="{00000000-0004-0000-0000-000008000000}"/>
    <hyperlink ref="A16" location="'5.6'!A1" display="T5.6" xr:uid="{00000000-0004-0000-0000-000009000000}"/>
    <hyperlink ref="A17" location="'5.7'!A1" display="T5.7" xr:uid="{00000000-0004-0000-0000-00000A000000}"/>
    <hyperlink ref="A20" location="'5.8'!A1" display="T5.8" xr:uid="{00000000-0004-0000-0000-00000B000000}"/>
    <hyperlink ref="A21" location="'5.9'!A1" display="T5.9" xr:uid="{00000000-0004-0000-0000-00000C000000}"/>
    <hyperlink ref="A24" location="'5.10'!A1" display="T5.10" xr:uid="{00000000-0004-0000-0000-00000D000000}"/>
    <hyperlink ref="A27" location="'5.11'!A1" display="T5.11" xr:uid="{00000000-0004-0000-0000-00000E000000}"/>
    <hyperlink ref="A28" location="'5.12'!A1" display="T5.12" xr:uid="{00000000-0004-0000-0000-00000F000000}"/>
    <hyperlink ref="A34" location="'5.14'!A1" display="T5.14" xr:uid="{00000000-0004-0000-0000-000010000000}"/>
    <hyperlink ref="A37" location="'5.15'!A1" display="T5.15" xr:uid="{00000000-0004-0000-0000-000011000000}"/>
    <hyperlink ref="A40" location="'5.16'!A1" display="T5.16" xr:uid="{00000000-0004-0000-0000-000012000000}"/>
    <hyperlink ref="A31" location="'5.13'!A1" display="T5.13" xr:uid="{E17708B2-A8CF-4E5A-96F7-1640B628F90C}"/>
  </hyperlinks>
  <pageMargins left="0.7" right="0.7" top="0.75" bottom="0.75" header="0.3" footer="0.3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5" tint="0.59999389629810485"/>
    <pageSetUpPr fitToPage="1"/>
  </sheetPr>
  <dimension ref="A1:O32"/>
  <sheetViews>
    <sheetView showGridLines="0" zoomScale="90" zoomScaleNormal="90" workbookViewId="0">
      <selection activeCell="D36" sqref="D36"/>
    </sheetView>
  </sheetViews>
  <sheetFormatPr defaultColWidth="9.140625" defaultRowHeight="16.5" x14ac:dyDescent="0.3"/>
  <cols>
    <col min="1" max="1" width="25" style="56" customWidth="1"/>
    <col min="2" max="2" width="13.42578125" style="56" customWidth="1"/>
    <col min="3" max="3" width="12.85546875" style="56" customWidth="1"/>
    <col min="4" max="4" width="40" style="56" customWidth="1"/>
    <col min="5" max="5" width="10.42578125" style="3" bestFit="1" customWidth="1"/>
    <col min="6" max="6" width="9.140625" style="3"/>
    <col min="7" max="8" width="9.140625" style="56"/>
    <col min="9" max="9" width="10.7109375" style="56" bestFit="1" customWidth="1"/>
    <col min="10" max="10" width="9.140625" style="56"/>
    <col min="11" max="11" width="6.5703125" style="56" customWidth="1"/>
    <col min="12" max="16384" width="9.140625" style="56"/>
  </cols>
  <sheetData>
    <row r="1" spans="1:15" ht="18" x14ac:dyDescent="0.35">
      <c r="A1" s="79" t="s">
        <v>205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116"/>
    </row>
    <row r="2" spans="1:15" x14ac:dyDescent="0.3">
      <c r="A2" s="83" t="s">
        <v>55</v>
      </c>
      <c r="B2" s="57" t="s">
        <v>46</v>
      </c>
      <c r="C2" s="57" t="s">
        <v>46</v>
      </c>
    </row>
    <row r="3" spans="1:15" ht="17.25" thickBot="1" x14ac:dyDescent="0.35">
      <c r="A3" s="84"/>
      <c r="B3" s="57"/>
      <c r="C3" s="57"/>
    </row>
    <row r="4" spans="1:15" s="59" customFormat="1" x14ac:dyDescent="0.3">
      <c r="A4" s="217"/>
      <c r="B4" s="589" t="s">
        <v>48</v>
      </c>
      <c r="C4" s="590"/>
      <c r="D4" s="58"/>
      <c r="E4" s="94"/>
      <c r="F4" s="94"/>
    </row>
    <row r="5" spans="1:15" s="60" customFormat="1" ht="23.25" customHeight="1" thickBot="1" x14ac:dyDescent="0.3">
      <c r="A5" s="218" t="s">
        <v>47</v>
      </c>
      <c r="B5" s="219" t="s">
        <v>77</v>
      </c>
      <c r="C5" s="220" t="s">
        <v>76</v>
      </c>
      <c r="E5" s="95"/>
      <c r="F5" s="95"/>
    </row>
    <row r="6" spans="1:15" s="61" customFormat="1" ht="17.25" thickTop="1" x14ac:dyDescent="0.3">
      <c r="A6" s="159" t="s">
        <v>49</v>
      </c>
      <c r="B6" s="80">
        <v>311097</v>
      </c>
      <c r="C6" s="81">
        <v>7.5077322423889052</v>
      </c>
      <c r="E6" s="95"/>
      <c r="F6" s="95"/>
      <c r="G6" s="60"/>
      <c r="H6" s="60"/>
      <c r="N6" s="470"/>
      <c r="O6" s="469"/>
    </row>
    <row r="7" spans="1:15" x14ac:dyDescent="0.3">
      <c r="A7" s="160" t="s">
        <v>50</v>
      </c>
      <c r="B7" s="67">
        <v>368266</v>
      </c>
      <c r="C7" s="82">
        <v>6.8644294476354863</v>
      </c>
      <c r="E7" s="95"/>
      <c r="F7" s="95"/>
      <c r="G7" s="60"/>
      <c r="H7" s="60"/>
      <c r="N7" s="471"/>
      <c r="O7" s="469"/>
    </row>
    <row r="8" spans="1:15" x14ac:dyDescent="0.3">
      <c r="A8" s="160" t="s">
        <v>51</v>
      </c>
      <c r="B8" s="67">
        <v>563012</v>
      </c>
      <c r="C8" s="82">
        <v>6.7030640445664496</v>
      </c>
      <c r="E8" s="95"/>
      <c r="F8" s="95"/>
      <c r="G8" s="60"/>
      <c r="H8" s="60"/>
      <c r="N8" s="471"/>
      <c r="O8" s="469"/>
    </row>
    <row r="9" spans="1:15" x14ac:dyDescent="0.3">
      <c r="A9" s="160" t="s">
        <v>72</v>
      </c>
      <c r="B9" s="67">
        <v>177927</v>
      </c>
      <c r="C9" s="82">
        <v>7.7611972850836635</v>
      </c>
      <c r="E9" s="95"/>
      <c r="F9" s="95"/>
      <c r="G9" s="60"/>
      <c r="H9" s="60"/>
      <c r="N9" s="471"/>
      <c r="O9" s="469"/>
    </row>
    <row r="10" spans="1:15" x14ac:dyDescent="0.3">
      <c r="A10" s="160" t="s">
        <v>73</v>
      </c>
      <c r="B10" s="67">
        <v>467560</v>
      </c>
      <c r="C10" s="82">
        <v>7.3376112525523371</v>
      </c>
      <c r="E10" s="95"/>
      <c r="F10" s="95"/>
      <c r="G10" s="60"/>
      <c r="H10" s="60"/>
      <c r="N10" s="471"/>
      <c r="O10" s="469"/>
    </row>
    <row r="11" spans="1:15" x14ac:dyDescent="0.3">
      <c r="A11" s="160" t="s">
        <v>74</v>
      </c>
      <c r="B11" s="67">
        <v>511804</v>
      </c>
      <c r="C11" s="82">
        <v>6.4709933478758863</v>
      </c>
      <c r="E11" s="95"/>
      <c r="F11" s="95"/>
      <c r="G11" s="60"/>
      <c r="H11" s="60"/>
      <c r="N11" s="471"/>
      <c r="O11" s="469"/>
    </row>
    <row r="12" spans="1:15" x14ac:dyDescent="0.3">
      <c r="A12" s="160" t="s">
        <v>75</v>
      </c>
      <c r="B12" s="67">
        <v>335472</v>
      </c>
      <c r="C12" s="82">
        <v>6.889763011391957</v>
      </c>
      <c r="E12" s="95"/>
      <c r="F12" s="95"/>
      <c r="G12" s="60"/>
      <c r="H12" s="60"/>
      <c r="N12" s="471"/>
      <c r="O12" s="469"/>
    </row>
    <row r="13" spans="1:15" x14ac:dyDescent="0.3">
      <c r="A13" s="160" t="s">
        <v>52</v>
      </c>
      <c r="B13" s="67">
        <v>405615</v>
      </c>
      <c r="C13" s="82">
        <v>8.0107524970464397</v>
      </c>
      <c r="E13" s="95"/>
      <c r="F13" s="95"/>
      <c r="G13" s="60"/>
      <c r="H13" s="60"/>
      <c r="N13" s="471"/>
      <c r="O13" s="469"/>
    </row>
    <row r="14" spans="1:15" x14ac:dyDescent="0.3">
      <c r="A14" s="161" t="s">
        <v>53</v>
      </c>
      <c r="B14" s="157">
        <v>352131</v>
      </c>
      <c r="C14" s="158">
        <v>7.4582646118602023</v>
      </c>
      <c r="E14" s="95"/>
      <c r="F14" s="95"/>
      <c r="G14" s="60"/>
      <c r="N14" s="471"/>
      <c r="O14" s="469"/>
    </row>
    <row r="15" spans="1:15" x14ac:dyDescent="0.3">
      <c r="A15" s="224" t="s">
        <v>24</v>
      </c>
      <c r="B15" s="225">
        <v>3492884</v>
      </c>
      <c r="C15" s="226">
        <v>7.1</v>
      </c>
      <c r="D15" s="3"/>
      <c r="E15" s="95"/>
      <c r="F15" s="95"/>
      <c r="G15" s="60"/>
    </row>
    <row r="16" spans="1:15" x14ac:dyDescent="0.3">
      <c r="A16" s="227" t="s">
        <v>12</v>
      </c>
      <c r="B16" s="228">
        <v>295970</v>
      </c>
      <c r="C16" s="229" t="s">
        <v>66</v>
      </c>
      <c r="D16" s="3"/>
      <c r="E16" s="95"/>
      <c r="F16" s="95"/>
      <c r="G16" s="60"/>
    </row>
    <row r="17" spans="1:9" x14ac:dyDescent="0.3">
      <c r="A17" s="227" t="s">
        <v>13</v>
      </c>
      <c r="B17" s="228">
        <v>204326</v>
      </c>
      <c r="C17" s="229">
        <v>7.8</v>
      </c>
      <c r="D17" s="3"/>
      <c r="E17" s="95"/>
      <c r="F17" s="95"/>
      <c r="G17" s="60"/>
      <c r="I17" s="63"/>
    </row>
    <row r="18" spans="1:9" x14ac:dyDescent="0.3">
      <c r="A18" s="230" t="s">
        <v>14</v>
      </c>
      <c r="B18" s="231">
        <v>105130</v>
      </c>
      <c r="C18" s="232">
        <v>6.6</v>
      </c>
      <c r="D18" s="3"/>
      <c r="E18" s="95"/>
      <c r="F18" s="95"/>
      <c r="G18" s="60"/>
    </row>
    <row r="19" spans="1:9" ht="17.25" thickBot="1" x14ac:dyDescent="0.35">
      <c r="A19" s="221" t="s">
        <v>54</v>
      </c>
      <c r="B19" s="222">
        <v>4098310</v>
      </c>
      <c r="C19" s="223" t="s">
        <v>66</v>
      </c>
      <c r="D19" s="3"/>
      <c r="E19" s="95"/>
      <c r="F19" s="95"/>
      <c r="G19" s="60"/>
    </row>
    <row r="20" spans="1:9" x14ac:dyDescent="0.3">
      <c r="A20" s="62"/>
      <c r="B20" s="63"/>
      <c r="C20" s="63"/>
    </row>
    <row r="21" spans="1:9" s="65" customFormat="1" ht="15" x14ac:dyDescent="0.35">
      <c r="A21" s="65" t="s">
        <v>58</v>
      </c>
      <c r="B21" s="71" t="s">
        <v>117</v>
      </c>
      <c r="E21" s="27"/>
      <c r="F21" s="27"/>
    </row>
    <row r="22" spans="1:9" s="65" customFormat="1" ht="15" x14ac:dyDescent="0.35">
      <c r="B22" s="71" t="s">
        <v>80</v>
      </c>
      <c r="E22" s="27"/>
      <c r="F22" s="27"/>
    </row>
    <row r="23" spans="1:9" s="65" customFormat="1" ht="15" x14ac:dyDescent="0.35">
      <c r="B23" s="71" t="s">
        <v>223</v>
      </c>
      <c r="E23" s="112"/>
      <c r="F23" s="112"/>
    </row>
    <row r="24" spans="1:9" s="65" customFormat="1" ht="11.25" customHeight="1" x14ac:dyDescent="0.35">
      <c r="A24" s="66"/>
      <c r="E24" s="27"/>
      <c r="F24" s="27"/>
    </row>
    <row r="25" spans="1:9" s="65" customFormat="1" ht="15" x14ac:dyDescent="0.35">
      <c r="A25" s="65" t="s">
        <v>59</v>
      </c>
      <c r="B25" s="65" t="s">
        <v>222</v>
      </c>
      <c r="E25" s="27"/>
      <c r="F25" s="27"/>
    </row>
    <row r="26" spans="1:9" s="65" customFormat="1" ht="15.75" x14ac:dyDescent="0.35">
      <c r="B26" s="381" t="s">
        <v>206</v>
      </c>
      <c r="E26" s="27"/>
      <c r="F26" s="27"/>
    </row>
    <row r="27" spans="1:9" s="65" customFormat="1" ht="15" x14ac:dyDescent="0.35">
      <c r="B27" s="27" t="s">
        <v>219</v>
      </c>
      <c r="E27" s="27"/>
      <c r="F27" s="27"/>
    </row>
    <row r="28" spans="1:9" s="65" customFormat="1" ht="15.75" x14ac:dyDescent="0.35">
      <c r="B28" s="382" t="s">
        <v>220</v>
      </c>
      <c r="E28" s="27"/>
      <c r="F28" s="27"/>
    </row>
    <row r="29" spans="1:9" s="65" customFormat="1" ht="15" x14ac:dyDescent="0.35">
      <c r="B29" s="65" t="s">
        <v>118</v>
      </c>
      <c r="E29" s="112"/>
      <c r="F29" s="112"/>
    </row>
    <row r="30" spans="1:9" s="65" customFormat="1" ht="15.75" x14ac:dyDescent="0.35">
      <c r="B30" s="381" t="s">
        <v>119</v>
      </c>
      <c r="E30" s="27"/>
      <c r="F30" s="27"/>
    </row>
    <row r="31" spans="1:9" s="65" customFormat="1" ht="15" x14ac:dyDescent="0.35">
      <c r="B31" s="27" t="s">
        <v>221</v>
      </c>
      <c r="E31" s="27"/>
      <c r="F31" s="27"/>
    </row>
    <row r="32" spans="1:9" ht="14.25" customHeight="1" x14ac:dyDescent="0.35">
      <c r="A32" s="64"/>
      <c r="B32" s="104" t="s">
        <v>65</v>
      </c>
      <c r="C32" s="64"/>
    </row>
  </sheetData>
  <mergeCells count="1">
    <mergeCell ref="B4:C4"/>
  </mergeCells>
  <hyperlinks>
    <hyperlink ref="A2" location="'CHAPTER 5'!A1" display="Back to Table of Contents" xr:uid="{00000000-0004-0000-0900-000000000000}"/>
    <hyperlink ref="B28" r:id="rId1" xr:uid="{00000000-0004-0000-0900-000002000000}"/>
    <hyperlink ref="B32" r:id="rId2" xr:uid="{00000000-0004-0000-0900-000003000000}"/>
    <hyperlink ref="B30" r:id="rId3" xr:uid="{A0282277-C321-4FED-8E7E-49CC701B1F65}"/>
  </hyperlinks>
  <pageMargins left="0.7" right="0.7" top="0.75" bottom="0.75" header="0.3" footer="0.3"/>
  <pageSetup paperSize="9" scale="79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theme="5" tint="0.39997558519241921"/>
    <pageSetUpPr fitToPage="1"/>
  </sheetPr>
  <dimension ref="A1:T22"/>
  <sheetViews>
    <sheetView showGridLines="0" zoomScale="90" zoomScaleNormal="90" workbookViewId="0">
      <selection activeCell="G7" sqref="G7:G13"/>
    </sheetView>
  </sheetViews>
  <sheetFormatPr defaultColWidth="9.140625" defaultRowHeight="16.5" x14ac:dyDescent="0.3"/>
  <cols>
    <col min="1" max="1" width="12.42578125" style="1" customWidth="1"/>
    <col min="2" max="2" width="6.85546875" style="1" customWidth="1"/>
    <col min="3" max="3" width="9.140625" style="1"/>
    <col min="4" max="4" width="6.7109375" style="1" customWidth="1"/>
    <col min="5" max="5" width="8.140625" style="1" customWidth="1"/>
    <col min="6" max="6" width="6.42578125" style="1" customWidth="1"/>
    <col min="7" max="7" width="8.7109375" style="1" customWidth="1"/>
    <col min="8" max="8" width="12.85546875" style="1" customWidth="1"/>
    <col min="9" max="12" width="9.140625" style="1"/>
    <col min="13" max="13" width="9.85546875" style="1" bestFit="1" customWidth="1"/>
    <col min="14" max="16384" width="9.140625" style="1"/>
  </cols>
  <sheetData>
    <row r="1" spans="1:20" ht="18" x14ac:dyDescent="0.35">
      <c r="A1" s="79" t="s">
        <v>174</v>
      </c>
      <c r="B1" s="55"/>
      <c r="C1" s="55"/>
      <c r="D1" s="55"/>
      <c r="E1" s="55"/>
      <c r="F1" s="55"/>
      <c r="G1" s="55"/>
      <c r="H1" s="55"/>
      <c r="I1" s="55"/>
      <c r="J1" s="116"/>
      <c r="K1" s="116"/>
      <c r="L1" s="116"/>
      <c r="M1" s="116"/>
      <c r="N1" s="116"/>
      <c r="O1" s="78"/>
    </row>
    <row r="2" spans="1:20" s="3" customFormat="1" x14ac:dyDescent="0.3">
      <c r="A2" s="83" t="s">
        <v>55</v>
      </c>
    </row>
    <row r="3" spans="1:20" ht="17.25" thickBot="1" x14ac:dyDescent="0.35"/>
    <row r="4" spans="1:20" s="18" customFormat="1" ht="15.75" customHeight="1" x14ac:dyDescent="0.3">
      <c r="A4" s="573" t="s">
        <v>2</v>
      </c>
      <c r="B4" s="585" t="s">
        <v>110</v>
      </c>
      <c r="C4" s="586"/>
      <c r="D4" s="586"/>
      <c r="E4" s="586"/>
      <c r="F4" s="586"/>
      <c r="G4" s="588"/>
      <c r="L4" s="383"/>
      <c r="M4" s="372"/>
      <c r="N4" s="11"/>
      <c r="O4" s="383"/>
      <c r="P4" s="372"/>
      <c r="Q4" s="372"/>
      <c r="R4" s="383"/>
      <c r="S4" s="372"/>
      <c r="T4" s="373"/>
    </row>
    <row r="5" spans="1:20" s="47" customFormat="1" ht="15" x14ac:dyDescent="0.3">
      <c r="A5" s="574"/>
      <c r="B5" s="583" t="s">
        <v>0</v>
      </c>
      <c r="C5" s="579"/>
      <c r="D5" s="579" t="s">
        <v>1</v>
      </c>
      <c r="E5" s="579"/>
      <c r="F5" s="579" t="s">
        <v>64</v>
      </c>
      <c r="G5" s="584"/>
      <c r="I5" s="46"/>
      <c r="L5" s="383"/>
      <c r="M5" s="372"/>
      <c r="N5" s="11"/>
      <c r="O5" s="383"/>
      <c r="P5" s="372"/>
      <c r="Q5" s="372"/>
      <c r="R5" s="383"/>
      <c r="S5" s="372"/>
      <c r="T5" s="373"/>
    </row>
    <row r="6" spans="1:20" s="19" customFormat="1" ht="15" x14ac:dyDescent="0.3">
      <c r="A6" s="575"/>
      <c r="B6" s="181" t="s">
        <v>3</v>
      </c>
      <c r="C6" s="202" t="s">
        <v>15</v>
      </c>
      <c r="D6" s="178" t="s">
        <v>3</v>
      </c>
      <c r="E6" s="202" t="s">
        <v>15</v>
      </c>
      <c r="F6" s="178" t="s">
        <v>3</v>
      </c>
      <c r="G6" s="205" t="s">
        <v>15</v>
      </c>
      <c r="I6" s="74"/>
      <c r="J6" s="74"/>
      <c r="L6" s="383"/>
      <c r="M6" s="372"/>
      <c r="N6" s="11"/>
      <c r="O6" s="383"/>
      <c r="P6" s="372"/>
      <c r="Q6" s="372"/>
      <c r="R6" s="383"/>
      <c r="S6" s="372"/>
      <c r="T6" s="373"/>
    </row>
    <row r="7" spans="1:20" s="18" customFormat="1" x14ac:dyDescent="0.3">
      <c r="A7" s="129" t="s">
        <v>4</v>
      </c>
      <c r="B7" s="130">
        <v>17.529113833796636</v>
      </c>
      <c r="C7" s="212">
        <v>540</v>
      </c>
      <c r="D7" s="131">
        <v>16.978728396371082</v>
      </c>
      <c r="E7" s="212">
        <v>490</v>
      </c>
      <c r="F7" s="131">
        <v>17</v>
      </c>
      <c r="G7" s="216">
        <v>1030</v>
      </c>
      <c r="H7" s="106"/>
      <c r="I7" s="1"/>
      <c r="J7" s="468"/>
      <c r="K7" s="1"/>
      <c r="L7" s="468"/>
      <c r="M7" s="373"/>
      <c r="N7" s="11"/>
      <c r="O7" s="383"/>
      <c r="P7" s="372"/>
      <c r="Q7" s="372"/>
      <c r="R7" s="383"/>
      <c r="S7" s="372"/>
      <c r="T7" s="373"/>
    </row>
    <row r="8" spans="1:20" s="18" customFormat="1" ht="17.25" x14ac:dyDescent="0.35">
      <c r="A8" s="126" t="s">
        <v>6</v>
      </c>
      <c r="B8" s="124">
        <v>33.78111796336448</v>
      </c>
      <c r="C8" s="197">
        <v>1300</v>
      </c>
      <c r="D8" s="123">
        <v>25.669736698333061</v>
      </c>
      <c r="E8" s="197">
        <v>960</v>
      </c>
      <c r="F8" s="123">
        <v>29</v>
      </c>
      <c r="G8" s="200">
        <v>2300</v>
      </c>
      <c r="H8" s="106"/>
      <c r="I8" s="1"/>
      <c r="J8" s="468"/>
      <c r="K8" s="1"/>
      <c r="L8" s="468"/>
      <c r="M8" s="373"/>
      <c r="N8" s="11"/>
      <c r="O8" s="383"/>
      <c r="P8" s="372"/>
      <c r="Q8" s="372"/>
      <c r="R8" s="383"/>
      <c r="S8" s="375"/>
      <c r="T8" s="373"/>
    </row>
    <row r="9" spans="1:20" s="18" customFormat="1" ht="17.25" x14ac:dyDescent="0.35">
      <c r="A9" s="126" t="s">
        <v>7</v>
      </c>
      <c r="B9" s="124">
        <v>52.686240261195806</v>
      </c>
      <c r="C9" s="197">
        <v>1900</v>
      </c>
      <c r="D9" s="123">
        <v>36.869008632461778</v>
      </c>
      <c r="E9" s="197">
        <v>1300</v>
      </c>
      <c r="F9" s="123">
        <v>45</v>
      </c>
      <c r="G9" s="200">
        <v>3200</v>
      </c>
      <c r="H9" s="106"/>
      <c r="I9" s="1"/>
      <c r="J9" s="468"/>
      <c r="K9" s="1"/>
      <c r="L9" s="468"/>
      <c r="M9" s="373"/>
      <c r="N9" s="11"/>
      <c r="O9" s="383"/>
      <c r="P9" s="372"/>
      <c r="Q9" s="372"/>
      <c r="R9" s="383"/>
      <c r="S9" s="375"/>
      <c r="T9" s="373"/>
    </row>
    <row r="10" spans="1:20" s="18" customFormat="1" ht="17.25" x14ac:dyDescent="0.35">
      <c r="A10" s="126" t="s">
        <v>8</v>
      </c>
      <c r="B10" s="124">
        <v>54.531876893018321</v>
      </c>
      <c r="C10" s="197">
        <v>2000</v>
      </c>
      <c r="D10" s="123">
        <v>59.155064751558022</v>
      </c>
      <c r="E10" s="197">
        <v>2200</v>
      </c>
      <c r="F10" s="123">
        <v>57</v>
      </c>
      <c r="G10" s="200">
        <v>4300</v>
      </c>
      <c r="H10" s="106"/>
      <c r="I10" s="1"/>
      <c r="J10" s="468"/>
      <c r="K10" s="1"/>
      <c r="L10" s="468"/>
      <c r="M10" s="373"/>
      <c r="N10" s="11"/>
      <c r="O10" s="383"/>
      <c r="P10" s="372"/>
      <c r="Q10" s="372"/>
      <c r="R10" s="383"/>
      <c r="S10" s="375"/>
      <c r="T10" s="373"/>
    </row>
    <row r="11" spans="1:20" s="18" customFormat="1" ht="17.25" x14ac:dyDescent="0.35">
      <c r="A11" s="126" t="s">
        <v>9</v>
      </c>
      <c r="B11" s="124">
        <v>51.547968711256132</v>
      </c>
      <c r="C11" s="197">
        <v>1800</v>
      </c>
      <c r="D11" s="123">
        <v>66.403436018954622</v>
      </c>
      <c r="E11" s="197">
        <v>2300</v>
      </c>
      <c r="F11" s="123">
        <v>59</v>
      </c>
      <c r="G11" s="200">
        <v>4100</v>
      </c>
      <c r="H11" s="106"/>
      <c r="I11" s="1"/>
      <c r="J11" s="468"/>
      <c r="K11" s="1"/>
      <c r="L11" s="468"/>
      <c r="M11" s="373"/>
      <c r="N11" s="11"/>
      <c r="O11" s="383"/>
      <c r="P11" s="374"/>
      <c r="Q11" s="11"/>
      <c r="R11" s="383"/>
      <c r="S11" s="375"/>
      <c r="T11" s="373"/>
    </row>
    <row r="12" spans="1:20" s="18" customFormat="1" x14ac:dyDescent="0.3">
      <c r="A12" s="126" t="s">
        <v>10</v>
      </c>
      <c r="B12" s="124">
        <v>36.795038443657589</v>
      </c>
      <c r="C12" s="197">
        <v>990</v>
      </c>
      <c r="D12" s="123">
        <v>62.319721676512536</v>
      </c>
      <c r="E12" s="197">
        <v>1800</v>
      </c>
      <c r="F12" s="123">
        <v>50</v>
      </c>
      <c r="G12" s="200">
        <v>2800</v>
      </c>
      <c r="H12" s="106"/>
      <c r="I12" s="1"/>
      <c r="J12" s="468"/>
      <c r="K12" s="1"/>
      <c r="L12" s="468"/>
      <c r="M12" s="373"/>
      <c r="N12" s="11"/>
      <c r="O12" s="11"/>
      <c r="P12" s="11"/>
      <c r="Q12" s="11"/>
      <c r="R12" s="11"/>
      <c r="S12" s="11"/>
      <c r="T12" s="11"/>
    </row>
    <row r="13" spans="1:20" s="18" customFormat="1" x14ac:dyDescent="0.3">
      <c r="A13" s="146" t="s">
        <v>11</v>
      </c>
      <c r="B13" s="144">
        <v>18.794234123922774</v>
      </c>
      <c r="C13" s="198">
        <v>400</v>
      </c>
      <c r="D13" s="143">
        <v>48.624944611585136</v>
      </c>
      <c r="E13" s="198">
        <v>1400</v>
      </c>
      <c r="F13" s="143">
        <v>35</v>
      </c>
      <c r="G13" s="201">
        <v>1700</v>
      </c>
      <c r="H13" s="106"/>
      <c r="I13" s="1"/>
      <c r="J13" s="468"/>
      <c r="K13" s="1"/>
      <c r="L13" s="468"/>
      <c r="M13" s="373"/>
      <c r="N13" s="11"/>
      <c r="O13" s="11"/>
      <c r="P13" s="11"/>
      <c r="Q13" s="11"/>
      <c r="R13" s="11"/>
      <c r="S13" s="11"/>
      <c r="T13" s="11"/>
    </row>
    <row r="14" spans="1:20" s="18" customFormat="1" ht="15.75" thickBot="1" x14ac:dyDescent="0.35">
      <c r="A14" s="233" t="s">
        <v>62</v>
      </c>
      <c r="B14" s="207">
        <v>39.961678967806833</v>
      </c>
      <c r="C14" s="208">
        <v>8900</v>
      </c>
      <c r="D14" s="209">
        <v>45.035056569699051</v>
      </c>
      <c r="E14" s="208">
        <v>10500</v>
      </c>
      <c r="F14" s="209">
        <v>43</v>
      </c>
      <c r="G14" s="211">
        <v>19400</v>
      </c>
      <c r="H14" s="106"/>
      <c r="I14" s="152"/>
      <c r="J14" s="20"/>
      <c r="L14" s="21"/>
      <c r="M14" s="11"/>
      <c r="N14" s="11"/>
      <c r="O14" s="11"/>
      <c r="P14" s="11"/>
      <c r="Q14" s="11"/>
      <c r="R14" s="11"/>
      <c r="S14" s="11"/>
      <c r="T14" s="11"/>
    </row>
    <row r="15" spans="1:20" s="12" customFormat="1" x14ac:dyDescent="0.3">
      <c r="B15" s="14"/>
      <c r="C15" s="14"/>
      <c r="D15" s="14"/>
      <c r="E15" s="14"/>
      <c r="F15" s="14"/>
      <c r="G15" s="14"/>
      <c r="H15" s="14"/>
      <c r="I15" s="14"/>
      <c r="J15" s="14"/>
      <c r="L15" s="5"/>
      <c r="M15" s="4"/>
      <c r="N15" s="4"/>
      <c r="O15" s="4"/>
      <c r="P15" s="4"/>
      <c r="Q15" s="4"/>
      <c r="R15" s="4"/>
      <c r="S15" s="4"/>
      <c r="T15" s="4"/>
    </row>
    <row r="16" spans="1:20" s="34" customFormat="1" ht="15" x14ac:dyDescent="0.35">
      <c r="A16" s="72" t="s">
        <v>82</v>
      </c>
      <c r="B16" s="105"/>
      <c r="C16" s="105"/>
      <c r="D16" s="105"/>
      <c r="E16" s="105"/>
      <c r="F16" s="105"/>
      <c r="H16" s="105"/>
      <c r="I16" s="105"/>
      <c r="J16" s="105"/>
      <c r="L16" s="105"/>
    </row>
    <row r="17" spans="1:13" s="27" customFormat="1" ht="15" x14ac:dyDescent="0.35">
      <c r="A17" s="70" t="s">
        <v>57</v>
      </c>
      <c r="H17" s="30"/>
      <c r="I17" s="30"/>
      <c r="J17" s="30"/>
      <c r="L17" s="30"/>
    </row>
    <row r="18" spans="1:13" s="27" customFormat="1" ht="15" x14ac:dyDescent="0.35">
      <c r="A18" s="118" t="s">
        <v>207</v>
      </c>
      <c r="H18" s="30"/>
      <c r="I18" s="30"/>
      <c r="J18" s="30"/>
      <c r="L18" s="30"/>
    </row>
    <row r="19" spans="1:13" s="27" customFormat="1" ht="15" x14ac:dyDescent="0.35">
      <c r="A19" s="118" t="s">
        <v>120</v>
      </c>
      <c r="H19" s="30"/>
      <c r="I19" s="30"/>
      <c r="J19" s="30"/>
      <c r="L19" s="30"/>
    </row>
    <row r="20" spans="1:13" s="34" customFormat="1" ht="11.25" customHeight="1" x14ac:dyDescent="0.35">
      <c r="A20" s="70"/>
      <c r="B20" s="105"/>
      <c r="C20" s="105"/>
      <c r="D20" s="105"/>
      <c r="E20" s="105"/>
      <c r="F20" s="105"/>
      <c r="H20" s="105"/>
      <c r="I20" s="105"/>
      <c r="J20" s="105"/>
      <c r="L20" s="105"/>
    </row>
    <row r="21" spans="1:13" s="34" customFormat="1" ht="15" x14ac:dyDescent="0.35">
      <c r="A21" s="70" t="s">
        <v>111</v>
      </c>
      <c r="H21" s="105"/>
      <c r="I21" s="105"/>
      <c r="J21" s="105"/>
      <c r="L21" s="105"/>
    </row>
    <row r="22" spans="1:13" s="34" customFormat="1" ht="15" x14ac:dyDescent="0.35">
      <c r="A22" s="73"/>
      <c r="H22" s="107"/>
      <c r="I22" s="107"/>
      <c r="J22" s="107"/>
      <c r="L22" s="108"/>
      <c r="M22" s="108"/>
    </row>
  </sheetData>
  <mergeCells count="5">
    <mergeCell ref="B4:G4"/>
    <mergeCell ref="B5:C5"/>
    <mergeCell ref="D5:E5"/>
    <mergeCell ref="F5:G5"/>
    <mergeCell ref="A4:A6"/>
  </mergeCells>
  <hyperlinks>
    <hyperlink ref="A2" location="'CHAPTER 5'!A1" display="Back to Table of Contents" xr:uid="{00000000-0004-0000-0A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theme="7" tint="0.79998168889431442"/>
    <pageSetUpPr fitToPage="1"/>
  </sheetPr>
  <dimension ref="A1:AL25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AF7" sqref="AF7:AF13"/>
    </sheetView>
  </sheetViews>
  <sheetFormatPr defaultColWidth="9.140625" defaultRowHeight="16.5" x14ac:dyDescent="0.3"/>
  <cols>
    <col min="1" max="1" width="12.7109375" style="3" customWidth="1"/>
    <col min="2" max="2" width="6.140625" style="3" customWidth="1"/>
    <col min="3" max="3" width="8" style="3" bestFit="1" customWidth="1"/>
    <col min="4" max="4" width="6" style="3" customWidth="1"/>
    <col min="5" max="5" width="9.85546875" style="3" bestFit="1" customWidth="1"/>
    <col min="6" max="6" width="6.140625" style="3" customWidth="1"/>
    <col min="7" max="7" width="8.5703125" style="3" customWidth="1"/>
    <col min="8" max="8" width="5.85546875" style="3" customWidth="1"/>
    <col min="9" max="9" width="6.7109375" style="3" bestFit="1" customWidth="1"/>
    <col min="10" max="10" width="6.7109375" style="3" customWidth="1"/>
    <col min="11" max="11" width="6.7109375" style="3" bestFit="1" customWidth="1"/>
    <col min="12" max="12" width="7.42578125" style="3" customWidth="1"/>
    <col min="13" max="13" width="7.28515625" style="3" customWidth="1"/>
    <col min="14" max="14" width="5.85546875" style="3" customWidth="1"/>
    <col min="15" max="15" width="6.7109375" style="3" bestFit="1" customWidth="1"/>
    <col min="16" max="16" width="5.140625" style="3" bestFit="1" customWidth="1"/>
    <col min="17" max="17" width="6.7109375" style="3" bestFit="1" customWidth="1"/>
    <col min="18" max="18" width="5.140625" style="3" bestFit="1" customWidth="1"/>
    <col min="19" max="19" width="6.7109375" style="3" bestFit="1" customWidth="1"/>
    <col min="20" max="20" width="5.85546875" style="3" customWidth="1"/>
    <col min="21" max="21" width="6.140625" style="3" customWidth="1"/>
    <col min="22" max="22" width="7.7109375" style="3" bestFit="1" customWidth="1"/>
    <col min="23" max="23" width="7.28515625" style="3" bestFit="1" customWidth="1"/>
    <col min="24" max="24" width="5.140625" style="3" bestFit="1" customWidth="1"/>
    <col min="25" max="25" width="6.7109375" style="3" bestFit="1" customWidth="1"/>
    <col min="26" max="26" width="2.28515625" style="3" customWidth="1"/>
    <col min="27" max="27" width="5.28515625" style="3" customWidth="1"/>
    <col min="28" max="28" width="8" style="3" bestFit="1" customWidth="1"/>
    <col min="29" max="29" width="5.140625" style="3" customWidth="1"/>
    <col min="30" max="30" width="8" style="3" bestFit="1" customWidth="1"/>
    <col min="31" max="31" width="5" style="3" customWidth="1"/>
    <col min="32" max="32" width="8.5703125" style="3" bestFit="1" customWidth="1"/>
    <col min="33" max="34" width="9.140625" style="3"/>
    <col min="35" max="35" width="9.85546875" style="3" bestFit="1" customWidth="1"/>
    <col min="36" max="36" width="9.140625" style="3"/>
    <col min="37" max="37" width="9.85546875" style="3" bestFit="1" customWidth="1"/>
    <col min="38" max="16384" width="9.140625" style="3"/>
  </cols>
  <sheetData>
    <row r="1" spans="1:38" ht="18" x14ac:dyDescent="0.35">
      <c r="A1" s="79" t="s">
        <v>202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8" x14ac:dyDescent="0.3">
      <c r="A2" s="83" t="s">
        <v>55</v>
      </c>
    </row>
    <row r="3" spans="1:38" ht="17.25" thickBot="1" x14ac:dyDescent="0.35">
      <c r="A3" s="2"/>
    </row>
    <row r="4" spans="1:38" s="22" customFormat="1" ht="15.75" customHeight="1" x14ac:dyDescent="0.3">
      <c r="A4" s="596" t="s">
        <v>2</v>
      </c>
      <c r="B4" s="593" t="s">
        <v>110</v>
      </c>
      <c r="C4" s="594"/>
      <c r="D4" s="594"/>
      <c r="E4" s="594"/>
      <c r="F4" s="594"/>
      <c r="G4" s="595"/>
      <c r="H4" s="593" t="s">
        <v>116</v>
      </c>
      <c r="I4" s="594"/>
      <c r="J4" s="594"/>
      <c r="K4" s="594"/>
      <c r="L4" s="594"/>
      <c r="M4" s="595"/>
      <c r="N4" s="593" t="s">
        <v>123</v>
      </c>
      <c r="O4" s="594"/>
      <c r="P4" s="594"/>
      <c r="Q4" s="594"/>
      <c r="R4" s="594"/>
      <c r="S4" s="595"/>
      <c r="T4" s="593" t="s">
        <v>124</v>
      </c>
      <c r="U4" s="594"/>
      <c r="V4" s="594"/>
      <c r="W4" s="594"/>
      <c r="X4" s="594"/>
      <c r="Y4" s="606"/>
      <c r="Z4" s="40"/>
      <c r="AA4" s="599" t="s">
        <v>18</v>
      </c>
      <c r="AB4" s="600"/>
      <c r="AC4" s="600"/>
      <c r="AD4" s="600"/>
      <c r="AE4" s="600"/>
      <c r="AF4" s="601"/>
    </row>
    <row r="5" spans="1:38" s="22" customFormat="1" ht="15" x14ac:dyDescent="0.3">
      <c r="A5" s="597"/>
      <c r="B5" s="604" t="s">
        <v>0</v>
      </c>
      <c r="C5" s="591"/>
      <c r="D5" s="591" t="s">
        <v>1</v>
      </c>
      <c r="E5" s="591"/>
      <c r="F5" s="591" t="s">
        <v>64</v>
      </c>
      <c r="G5" s="592"/>
      <c r="H5" s="591" t="s">
        <v>0</v>
      </c>
      <c r="I5" s="591"/>
      <c r="J5" s="591" t="s">
        <v>1</v>
      </c>
      <c r="K5" s="591"/>
      <c r="L5" s="591" t="s">
        <v>64</v>
      </c>
      <c r="M5" s="591"/>
      <c r="N5" s="604" t="s">
        <v>0</v>
      </c>
      <c r="O5" s="591"/>
      <c r="P5" s="591" t="s">
        <v>1</v>
      </c>
      <c r="Q5" s="591"/>
      <c r="R5" s="591" t="s">
        <v>64</v>
      </c>
      <c r="S5" s="592"/>
      <c r="T5" s="591" t="s">
        <v>0</v>
      </c>
      <c r="U5" s="591"/>
      <c r="V5" s="591" t="s">
        <v>1</v>
      </c>
      <c r="W5" s="591"/>
      <c r="X5" s="591" t="s">
        <v>64</v>
      </c>
      <c r="Y5" s="605"/>
      <c r="Z5" s="40"/>
      <c r="AA5" s="602" t="s">
        <v>0</v>
      </c>
      <c r="AB5" s="603"/>
      <c r="AC5" s="379"/>
      <c r="AD5" s="379" t="s">
        <v>1</v>
      </c>
      <c r="AE5" s="379"/>
      <c r="AF5" s="257" t="s">
        <v>64</v>
      </c>
    </row>
    <row r="6" spans="1:38" s="21" customFormat="1" ht="15" x14ac:dyDescent="0.3">
      <c r="A6" s="598"/>
      <c r="B6" s="380" t="s">
        <v>3</v>
      </c>
      <c r="C6" s="235" t="s">
        <v>15</v>
      </c>
      <c r="D6" s="377" t="s">
        <v>3</v>
      </c>
      <c r="E6" s="235" t="s">
        <v>15</v>
      </c>
      <c r="F6" s="377" t="s">
        <v>3</v>
      </c>
      <c r="G6" s="237" t="s">
        <v>15</v>
      </c>
      <c r="H6" s="377" t="s">
        <v>3</v>
      </c>
      <c r="I6" s="235" t="s">
        <v>15</v>
      </c>
      <c r="J6" s="377" t="s">
        <v>3</v>
      </c>
      <c r="K6" s="235" t="s">
        <v>15</v>
      </c>
      <c r="L6" s="377" t="s">
        <v>3</v>
      </c>
      <c r="M6" s="235" t="s">
        <v>15</v>
      </c>
      <c r="N6" s="380" t="s">
        <v>3</v>
      </c>
      <c r="O6" s="235" t="s">
        <v>15</v>
      </c>
      <c r="P6" s="377" t="s">
        <v>3</v>
      </c>
      <c r="Q6" s="235" t="s">
        <v>15</v>
      </c>
      <c r="R6" s="377" t="s">
        <v>3</v>
      </c>
      <c r="S6" s="237" t="s">
        <v>15</v>
      </c>
      <c r="T6" s="377" t="s">
        <v>3</v>
      </c>
      <c r="U6" s="235" t="s">
        <v>15</v>
      </c>
      <c r="V6" s="377" t="s">
        <v>3</v>
      </c>
      <c r="W6" s="235" t="s">
        <v>15</v>
      </c>
      <c r="X6" s="377" t="s">
        <v>3</v>
      </c>
      <c r="Y6" s="238" t="s">
        <v>15</v>
      </c>
      <c r="Z6" s="41"/>
      <c r="AA6" s="378" t="s">
        <v>3</v>
      </c>
      <c r="AB6" s="258" t="s">
        <v>15</v>
      </c>
      <c r="AC6" s="379" t="s">
        <v>3</v>
      </c>
      <c r="AD6" s="258" t="s">
        <v>15</v>
      </c>
      <c r="AE6" s="379" t="s">
        <v>3</v>
      </c>
      <c r="AF6" s="259" t="s">
        <v>15</v>
      </c>
    </row>
    <row r="7" spans="1:38" s="11" customFormat="1" x14ac:dyDescent="0.3">
      <c r="A7" s="129" t="s">
        <v>4</v>
      </c>
      <c r="B7" s="130">
        <v>37</v>
      </c>
      <c r="C7" s="239">
        <v>1100</v>
      </c>
      <c r="D7" s="131">
        <v>37</v>
      </c>
      <c r="E7" s="239">
        <v>1100</v>
      </c>
      <c r="F7" s="131">
        <v>37</v>
      </c>
      <c r="G7" s="242">
        <v>2200</v>
      </c>
      <c r="H7" s="131">
        <v>35</v>
      </c>
      <c r="I7" s="239">
        <v>100</v>
      </c>
      <c r="J7" s="131">
        <v>45</v>
      </c>
      <c r="K7" s="239">
        <v>130</v>
      </c>
      <c r="L7" s="131">
        <v>40</v>
      </c>
      <c r="M7" s="239">
        <v>230</v>
      </c>
      <c r="N7" s="130">
        <v>42</v>
      </c>
      <c r="O7" s="239">
        <v>80</v>
      </c>
      <c r="P7" s="131">
        <v>31</v>
      </c>
      <c r="Q7" s="239">
        <v>50</v>
      </c>
      <c r="R7" s="131">
        <v>37</v>
      </c>
      <c r="S7" s="242">
        <v>130</v>
      </c>
      <c r="T7" s="130">
        <v>36</v>
      </c>
      <c r="U7" s="239">
        <v>38</v>
      </c>
      <c r="V7" s="131">
        <v>39</v>
      </c>
      <c r="W7" s="239">
        <v>38</v>
      </c>
      <c r="X7" s="131">
        <v>37</v>
      </c>
      <c r="Y7" s="245">
        <v>75</v>
      </c>
      <c r="Z7" s="41"/>
      <c r="AA7" s="135">
        <v>37</v>
      </c>
      <c r="AB7" s="239">
        <v>1320</v>
      </c>
      <c r="AC7" s="131">
        <v>37</v>
      </c>
      <c r="AD7" s="239">
        <v>1320</v>
      </c>
      <c r="AE7" s="131">
        <v>37</v>
      </c>
      <c r="AF7" s="245">
        <v>2600</v>
      </c>
      <c r="AH7" s="3"/>
      <c r="AI7" s="373"/>
      <c r="AJ7" s="3"/>
      <c r="AK7" s="373"/>
      <c r="AL7" s="467"/>
    </row>
    <row r="8" spans="1:38" s="11" customFormat="1" x14ac:dyDescent="0.3">
      <c r="A8" s="126" t="s">
        <v>6</v>
      </c>
      <c r="B8" s="124">
        <v>60</v>
      </c>
      <c r="C8" s="240">
        <v>2300</v>
      </c>
      <c r="D8" s="123">
        <v>54</v>
      </c>
      <c r="E8" s="240">
        <v>2000</v>
      </c>
      <c r="F8" s="123">
        <v>57</v>
      </c>
      <c r="G8" s="243">
        <v>4300</v>
      </c>
      <c r="H8" s="123">
        <v>66</v>
      </c>
      <c r="I8" s="240">
        <v>250</v>
      </c>
      <c r="J8" s="123">
        <v>58</v>
      </c>
      <c r="K8" s="240">
        <v>220</v>
      </c>
      <c r="L8" s="123">
        <v>62</v>
      </c>
      <c r="M8" s="240">
        <v>470</v>
      </c>
      <c r="N8" s="124">
        <v>62</v>
      </c>
      <c r="O8" s="240">
        <v>130</v>
      </c>
      <c r="P8" s="123">
        <v>55</v>
      </c>
      <c r="Q8" s="240">
        <v>110</v>
      </c>
      <c r="R8" s="123">
        <v>58</v>
      </c>
      <c r="S8" s="243">
        <v>240</v>
      </c>
      <c r="T8" s="124">
        <v>66</v>
      </c>
      <c r="U8" s="240">
        <v>80</v>
      </c>
      <c r="V8" s="123">
        <v>59</v>
      </c>
      <c r="W8" s="240">
        <v>70</v>
      </c>
      <c r="X8" s="123">
        <v>63</v>
      </c>
      <c r="Y8" s="246">
        <v>150</v>
      </c>
      <c r="Z8" s="41"/>
      <c r="AA8" s="127">
        <v>61</v>
      </c>
      <c r="AB8" s="240">
        <v>2760</v>
      </c>
      <c r="AC8" s="123">
        <v>55</v>
      </c>
      <c r="AD8" s="240">
        <v>2400</v>
      </c>
      <c r="AE8" s="123">
        <v>57</v>
      </c>
      <c r="AF8" s="246">
        <v>5200</v>
      </c>
      <c r="AH8" s="3"/>
      <c r="AI8" s="373"/>
      <c r="AJ8" s="3"/>
      <c r="AK8" s="373"/>
      <c r="AL8" s="467"/>
    </row>
    <row r="9" spans="1:38" s="11" customFormat="1" x14ac:dyDescent="0.3">
      <c r="A9" s="126" t="s">
        <v>7</v>
      </c>
      <c r="B9" s="124">
        <v>68</v>
      </c>
      <c r="C9" s="240">
        <v>2400</v>
      </c>
      <c r="D9" s="123">
        <v>61</v>
      </c>
      <c r="E9" s="240">
        <v>2200</v>
      </c>
      <c r="F9" s="123">
        <v>64</v>
      </c>
      <c r="G9" s="243">
        <v>4700</v>
      </c>
      <c r="H9" s="123">
        <v>70</v>
      </c>
      <c r="I9" s="240">
        <v>230.29999999999998</v>
      </c>
      <c r="J9" s="123">
        <v>64</v>
      </c>
      <c r="K9" s="240">
        <v>220</v>
      </c>
      <c r="L9" s="123">
        <v>67</v>
      </c>
      <c r="M9" s="240">
        <v>460</v>
      </c>
      <c r="N9" s="124">
        <v>70</v>
      </c>
      <c r="O9" s="240">
        <v>120</v>
      </c>
      <c r="P9" s="123">
        <v>56</v>
      </c>
      <c r="Q9" s="240">
        <v>100.24000000000001</v>
      </c>
      <c r="R9" s="123">
        <v>63</v>
      </c>
      <c r="S9" s="243">
        <v>230</v>
      </c>
      <c r="T9" s="124">
        <v>76</v>
      </c>
      <c r="U9" s="240">
        <v>90</v>
      </c>
      <c r="V9" s="123">
        <v>56.000000000000007</v>
      </c>
      <c r="W9" s="240">
        <v>70</v>
      </c>
      <c r="X9" s="123">
        <v>66</v>
      </c>
      <c r="Y9" s="246">
        <v>160</v>
      </c>
      <c r="Z9" s="41"/>
      <c r="AA9" s="127">
        <v>69</v>
      </c>
      <c r="AB9" s="240">
        <v>2840.3</v>
      </c>
      <c r="AC9" s="123">
        <v>61</v>
      </c>
      <c r="AD9" s="240">
        <v>2600</v>
      </c>
      <c r="AE9" s="123">
        <v>64.191251198655067</v>
      </c>
      <c r="AF9" s="246">
        <v>5600</v>
      </c>
      <c r="AH9" s="3"/>
      <c r="AI9" s="373"/>
      <c r="AJ9" s="3"/>
      <c r="AK9" s="373"/>
      <c r="AL9" s="467"/>
    </row>
    <row r="10" spans="1:38" s="11" customFormat="1" x14ac:dyDescent="0.3">
      <c r="A10" s="126" t="s">
        <v>8</v>
      </c>
      <c r="B10" s="124">
        <v>79</v>
      </c>
      <c r="C10" s="240">
        <v>2900</v>
      </c>
      <c r="D10" s="123">
        <v>67</v>
      </c>
      <c r="E10" s="240">
        <v>2550</v>
      </c>
      <c r="F10" s="123">
        <v>73</v>
      </c>
      <c r="G10" s="243">
        <v>5500</v>
      </c>
      <c r="H10" s="123">
        <v>74</v>
      </c>
      <c r="I10" s="240">
        <v>270</v>
      </c>
      <c r="J10" s="123">
        <v>65</v>
      </c>
      <c r="K10" s="240">
        <v>250</v>
      </c>
      <c r="L10" s="123">
        <v>69</v>
      </c>
      <c r="M10" s="240">
        <v>520</v>
      </c>
      <c r="N10" s="124">
        <v>76</v>
      </c>
      <c r="O10" s="240">
        <v>150</v>
      </c>
      <c r="P10" s="123">
        <v>65</v>
      </c>
      <c r="Q10" s="240">
        <v>139.75</v>
      </c>
      <c r="R10" s="123">
        <v>70</v>
      </c>
      <c r="S10" s="243">
        <v>290</v>
      </c>
      <c r="T10" s="124">
        <v>82</v>
      </c>
      <c r="U10" s="240">
        <v>100</v>
      </c>
      <c r="V10" s="123">
        <v>70</v>
      </c>
      <c r="W10" s="240">
        <v>90</v>
      </c>
      <c r="X10" s="123">
        <v>76</v>
      </c>
      <c r="Y10" s="246">
        <v>190</v>
      </c>
      <c r="Z10" s="41"/>
      <c r="AA10" s="127">
        <v>79</v>
      </c>
      <c r="AB10" s="240">
        <v>3420</v>
      </c>
      <c r="AC10" s="123">
        <v>67</v>
      </c>
      <c r="AD10" s="240">
        <v>3030</v>
      </c>
      <c r="AE10" s="123">
        <v>72</v>
      </c>
      <c r="AF10" s="246">
        <v>6500</v>
      </c>
      <c r="AH10" s="3"/>
      <c r="AI10" s="373"/>
      <c r="AJ10" s="3"/>
      <c r="AK10" s="373"/>
      <c r="AL10" s="467"/>
    </row>
    <row r="11" spans="1:38" s="11" customFormat="1" x14ac:dyDescent="0.3">
      <c r="A11" s="126" t="s">
        <v>9</v>
      </c>
      <c r="B11" s="124">
        <v>79</v>
      </c>
      <c r="C11" s="240">
        <v>2700</v>
      </c>
      <c r="D11" s="123">
        <v>66</v>
      </c>
      <c r="E11" s="240">
        <v>2300</v>
      </c>
      <c r="F11" s="123">
        <v>72</v>
      </c>
      <c r="G11" s="243">
        <v>5000</v>
      </c>
      <c r="H11" s="123">
        <v>78</v>
      </c>
      <c r="I11" s="240">
        <v>280</v>
      </c>
      <c r="J11" s="123">
        <v>69</v>
      </c>
      <c r="K11" s="240">
        <v>270</v>
      </c>
      <c r="L11" s="123">
        <v>73</v>
      </c>
      <c r="M11" s="240">
        <v>550</v>
      </c>
      <c r="N11" s="124">
        <v>76</v>
      </c>
      <c r="O11" s="240">
        <v>160</v>
      </c>
      <c r="P11" s="123">
        <v>60</v>
      </c>
      <c r="Q11" s="240">
        <v>130</v>
      </c>
      <c r="R11" s="123">
        <v>68</v>
      </c>
      <c r="S11" s="243">
        <v>280</v>
      </c>
      <c r="T11" s="124">
        <v>82</v>
      </c>
      <c r="U11" s="240">
        <v>95</v>
      </c>
      <c r="V11" s="123">
        <v>62</v>
      </c>
      <c r="W11" s="240">
        <v>75</v>
      </c>
      <c r="X11" s="123">
        <v>72</v>
      </c>
      <c r="Y11" s="246">
        <v>170</v>
      </c>
      <c r="Z11" s="41"/>
      <c r="AA11" s="127">
        <v>79</v>
      </c>
      <c r="AB11" s="240">
        <v>3240</v>
      </c>
      <c r="AC11" s="123">
        <v>66</v>
      </c>
      <c r="AD11" s="240">
        <v>2800</v>
      </c>
      <c r="AE11" s="123">
        <v>72</v>
      </c>
      <c r="AF11" s="246">
        <v>6000</v>
      </c>
      <c r="AH11" s="3"/>
      <c r="AI11" s="373"/>
      <c r="AJ11" s="3"/>
      <c r="AK11" s="373"/>
      <c r="AL11" s="467"/>
    </row>
    <row r="12" spans="1:38" s="11" customFormat="1" x14ac:dyDescent="0.3">
      <c r="A12" s="126" t="s">
        <v>10</v>
      </c>
      <c r="B12" s="124">
        <v>81</v>
      </c>
      <c r="C12" s="240">
        <v>2200</v>
      </c>
      <c r="D12" s="123">
        <v>69</v>
      </c>
      <c r="E12" s="240">
        <v>2000</v>
      </c>
      <c r="F12" s="123">
        <v>75</v>
      </c>
      <c r="G12" s="243">
        <v>4200</v>
      </c>
      <c r="H12" s="123">
        <v>85</v>
      </c>
      <c r="I12" s="240">
        <v>240</v>
      </c>
      <c r="J12" s="123">
        <v>73</v>
      </c>
      <c r="K12" s="240">
        <v>220</v>
      </c>
      <c r="L12" s="123">
        <v>79</v>
      </c>
      <c r="M12" s="240">
        <v>460</v>
      </c>
      <c r="N12" s="124">
        <v>69</v>
      </c>
      <c r="O12" s="240">
        <v>120</v>
      </c>
      <c r="P12" s="123">
        <v>56</v>
      </c>
      <c r="Q12" s="240">
        <v>100</v>
      </c>
      <c r="R12" s="123">
        <v>63</v>
      </c>
      <c r="S12" s="243">
        <v>220</v>
      </c>
      <c r="T12" s="124">
        <v>84</v>
      </c>
      <c r="U12" s="240">
        <v>70</v>
      </c>
      <c r="V12" s="123">
        <v>72</v>
      </c>
      <c r="W12" s="240">
        <v>65</v>
      </c>
      <c r="X12" s="123">
        <v>78</v>
      </c>
      <c r="Y12" s="246">
        <v>135</v>
      </c>
      <c r="Z12" s="41"/>
      <c r="AA12" s="127">
        <v>81</v>
      </c>
      <c r="AB12" s="240">
        <v>2630</v>
      </c>
      <c r="AC12" s="123">
        <v>69</v>
      </c>
      <c r="AD12" s="240">
        <v>2400</v>
      </c>
      <c r="AE12" s="123">
        <v>74</v>
      </c>
      <c r="AF12" s="246">
        <v>5000</v>
      </c>
      <c r="AH12" s="3"/>
      <c r="AI12" s="373"/>
      <c r="AJ12" s="3"/>
      <c r="AK12" s="373"/>
      <c r="AL12" s="467"/>
    </row>
    <row r="13" spans="1:38" s="11" customFormat="1" x14ac:dyDescent="0.3">
      <c r="A13" s="146" t="s">
        <v>11</v>
      </c>
      <c r="B13" s="144">
        <v>74</v>
      </c>
      <c r="C13" s="241">
        <v>1600</v>
      </c>
      <c r="D13" s="143">
        <v>69</v>
      </c>
      <c r="E13" s="241">
        <v>1900</v>
      </c>
      <c r="F13" s="143">
        <v>71</v>
      </c>
      <c r="G13" s="244">
        <v>3500</v>
      </c>
      <c r="H13" s="143">
        <v>77</v>
      </c>
      <c r="I13" s="241">
        <v>150</v>
      </c>
      <c r="J13" s="143">
        <v>66</v>
      </c>
      <c r="K13" s="241">
        <v>180</v>
      </c>
      <c r="L13" s="143">
        <v>71</v>
      </c>
      <c r="M13" s="241">
        <v>330</v>
      </c>
      <c r="N13" s="144">
        <v>62</v>
      </c>
      <c r="O13" s="241">
        <v>80</v>
      </c>
      <c r="P13" s="143">
        <v>51</v>
      </c>
      <c r="Q13" s="241">
        <v>90</v>
      </c>
      <c r="R13" s="143">
        <v>56</v>
      </c>
      <c r="S13" s="244">
        <v>170</v>
      </c>
      <c r="T13" s="144">
        <v>69</v>
      </c>
      <c r="U13" s="241">
        <v>43</v>
      </c>
      <c r="V13" s="143">
        <v>57.999999999999993</v>
      </c>
      <c r="W13" s="241">
        <v>50</v>
      </c>
      <c r="X13" s="143">
        <v>63</v>
      </c>
      <c r="Y13" s="395">
        <v>95</v>
      </c>
      <c r="Z13" s="41"/>
      <c r="AA13" s="147">
        <v>74</v>
      </c>
      <c r="AB13" s="241">
        <v>1870</v>
      </c>
      <c r="AC13" s="143">
        <v>68</v>
      </c>
      <c r="AD13" s="241">
        <v>2200</v>
      </c>
      <c r="AE13" s="143">
        <v>69</v>
      </c>
      <c r="AF13" s="395">
        <v>4100</v>
      </c>
      <c r="AH13" s="3"/>
      <c r="AI13" s="373"/>
      <c r="AJ13" s="3"/>
      <c r="AK13" s="373"/>
      <c r="AL13" s="467"/>
    </row>
    <row r="14" spans="1:38" s="22" customFormat="1" ht="15.75" thickBot="1" x14ac:dyDescent="0.35">
      <c r="A14" s="247" t="s">
        <v>62</v>
      </c>
      <c r="B14" s="248">
        <v>68</v>
      </c>
      <c r="C14" s="249">
        <v>15200</v>
      </c>
      <c r="D14" s="250">
        <v>60</v>
      </c>
      <c r="E14" s="249">
        <v>14100</v>
      </c>
      <c r="F14" s="250">
        <v>64</v>
      </c>
      <c r="G14" s="251">
        <v>29400</v>
      </c>
      <c r="H14" s="250">
        <v>69</v>
      </c>
      <c r="I14" s="249">
        <v>1520</v>
      </c>
      <c r="J14" s="250">
        <v>63</v>
      </c>
      <c r="K14" s="249">
        <v>1490</v>
      </c>
      <c r="L14" s="250">
        <v>66</v>
      </c>
      <c r="M14" s="249">
        <v>3000</v>
      </c>
      <c r="N14" s="248">
        <v>67</v>
      </c>
      <c r="O14" s="249">
        <v>840</v>
      </c>
      <c r="P14" s="250">
        <v>55</v>
      </c>
      <c r="Q14" s="249">
        <v>720</v>
      </c>
      <c r="R14" s="250">
        <v>61</v>
      </c>
      <c r="S14" s="251">
        <v>1560</v>
      </c>
      <c r="T14" s="250">
        <v>71</v>
      </c>
      <c r="U14" s="249">
        <v>520</v>
      </c>
      <c r="V14" s="250">
        <v>60</v>
      </c>
      <c r="W14" s="249">
        <v>460</v>
      </c>
      <c r="X14" s="250">
        <v>65</v>
      </c>
      <c r="Y14" s="252">
        <v>980</v>
      </c>
      <c r="Z14" s="40"/>
      <c r="AA14" s="253">
        <v>68</v>
      </c>
      <c r="AB14" s="249">
        <v>18100</v>
      </c>
      <c r="AC14" s="254">
        <v>60</v>
      </c>
      <c r="AD14" s="249">
        <v>16800</v>
      </c>
      <c r="AE14" s="254">
        <v>64</v>
      </c>
      <c r="AF14" s="255">
        <v>35000</v>
      </c>
    </row>
    <row r="15" spans="1:38" s="4" customFormat="1" x14ac:dyDescent="0.3">
      <c r="B15" s="5"/>
      <c r="C15" s="5"/>
      <c r="D15" s="5"/>
      <c r="E15" s="5"/>
      <c r="F15" s="5"/>
      <c r="G15" s="5"/>
      <c r="H15" s="6"/>
      <c r="I15" s="6"/>
      <c r="J15" s="6"/>
      <c r="K15" s="6"/>
      <c r="L15" s="8"/>
      <c r="M15" s="8"/>
      <c r="N15" s="7"/>
      <c r="O15" s="7"/>
      <c r="P15" s="9"/>
      <c r="Q15" s="9"/>
      <c r="R15" s="9"/>
      <c r="S15" s="8"/>
      <c r="T15" s="8"/>
      <c r="U15" s="8"/>
      <c r="V15" s="8"/>
      <c r="W15" s="8"/>
      <c r="X15" s="8"/>
      <c r="Y15" s="163"/>
      <c r="AF15" s="163"/>
    </row>
    <row r="16" spans="1:38" s="27" customFormat="1" ht="17.25" x14ac:dyDescent="0.35">
      <c r="A16" s="70" t="s">
        <v>201</v>
      </c>
      <c r="N16" s="29"/>
      <c r="O16" s="29"/>
      <c r="AA16" s="112"/>
      <c r="AB16" s="112"/>
      <c r="AC16" s="112"/>
      <c r="AD16" s="112"/>
      <c r="AE16" s="112"/>
      <c r="AF16" s="112"/>
    </row>
    <row r="17" spans="1:36" s="27" customFormat="1" ht="15.75" x14ac:dyDescent="0.35">
      <c r="A17" s="118" t="s">
        <v>207</v>
      </c>
      <c r="N17" s="29"/>
      <c r="O17" s="29"/>
      <c r="T17" s="383"/>
      <c r="U17" s="372"/>
      <c r="V17" s="11"/>
      <c r="W17" s="383"/>
      <c r="X17" s="372"/>
      <c r="Y17" s="372"/>
      <c r="Z17" s="383"/>
      <c r="AA17" s="372"/>
      <c r="AB17" s="373"/>
    </row>
    <row r="18" spans="1:36" s="27" customFormat="1" ht="15.75" x14ac:dyDescent="0.35">
      <c r="A18" s="117" t="s">
        <v>199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2"/>
      <c r="V18" s="10"/>
      <c r="W18" s="383"/>
      <c r="X18" s="372"/>
      <c r="Y18" s="372"/>
      <c r="Z18" s="383"/>
      <c r="AA18" s="372"/>
      <c r="AB18" s="373"/>
    </row>
    <row r="19" spans="1:36" s="112" customFormat="1" ht="15.75" x14ac:dyDescent="0.35">
      <c r="A19" s="434" t="s">
        <v>198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63"/>
      <c r="V19" s="464"/>
      <c r="W19" s="11"/>
      <c r="X19" s="383"/>
      <c r="Y19" s="372"/>
      <c r="Z19" s="372"/>
      <c r="AA19" s="383"/>
      <c r="AB19" s="373"/>
      <c r="AC19" s="373"/>
      <c r="AD19" s="373"/>
      <c r="AE19" s="373"/>
      <c r="AF19" s="373"/>
    </row>
    <row r="20" spans="1:36" s="112" customFormat="1" ht="15.75" x14ac:dyDescent="0.35">
      <c r="A20" s="117"/>
      <c r="N20" s="29"/>
      <c r="O20" s="29"/>
      <c r="U20" s="383"/>
      <c r="V20" s="372"/>
      <c r="W20" s="11"/>
      <c r="X20" s="383"/>
      <c r="Y20" s="372"/>
      <c r="Z20" s="372"/>
      <c r="AA20" s="383"/>
      <c r="AB20" s="373"/>
      <c r="AC20" s="373"/>
      <c r="AD20" s="373"/>
      <c r="AE20" s="373"/>
      <c r="AF20" s="373"/>
    </row>
    <row r="21" spans="1:36" s="28" customFormat="1" ht="15.75" x14ac:dyDescent="0.35">
      <c r="A21" s="27" t="s">
        <v>122</v>
      </c>
      <c r="B21" s="29"/>
      <c r="C21" s="29"/>
      <c r="D21" s="29"/>
      <c r="E21" s="29"/>
      <c r="F21" s="29"/>
      <c r="G21" s="29"/>
      <c r="H21" s="27"/>
      <c r="I21" s="27"/>
      <c r="J21" s="29"/>
      <c r="K21" s="29"/>
      <c r="L21" s="27"/>
      <c r="M21" s="27"/>
      <c r="N21" s="29"/>
      <c r="O21" s="29"/>
      <c r="T21" s="112"/>
      <c r="U21" s="383"/>
      <c r="V21" s="372"/>
      <c r="W21" s="11"/>
      <c r="X21" s="383"/>
      <c r="Y21" s="372"/>
      <c r="Z21" s="372"/>
      <c r="AA21" s="383"/>
      <c r="AB21" s="373"/>
      <c r="AC21" s="373"/>
      <c r="AD21" s="373"/>
      <c r="AE21" s="373"/>
      <c r="AF21" s="373"/>
    </row>
    <row r="22" spans="1:36" s="27" customFormat="1" x14ac:dyDescent="0.35">
      <c r="A22" s="70" t="s">
        <v>114</v>
      </c>
      <c r="F22" s="29"/>
      <c r="G22" s="29"/>
      <c r="N22" s="29"/>
      <c r="O22" s="29"/>
      <c r="T22" s="390"/>
      <c r="U22" s="390"/>
      <c r="V22" s="390"/>
      <c r="W22" s="390"/>
      <c r="X22" s="383"/>
      <c r="Y22" s="374"/>
      <c r="Z22" s="372"/>
      <c r="AA22" s="383"/>
      <c r="AB22" s="373"/>
      <c r="AC22" s="373"/>
      <c r="AD22" s="373"/>
      <c r="AE22" s="373"/>
      <c r="AF22" s="373"/>
      <c r="AG22" s="112"/>
      <c r="AH22" s="112"/>
      <c r="AI22" s="112"/>
      <c r="AJ22" s="112"/>
    </row>
    <row r="23" spans="1:36" s="27" customFormat="1" x14ac:dyDescent="0.35">
      <c r="A23" s="27" t="s">
        <v>144</v>
      </c>
      <c r="N23" s="30"/>
      <c r="O23" s="30"/>
      <c r="T23" s="390"/>
      <c r="U23" s="388"/>
      <c r="V23" s="389"/>
      <c r="W23" s="390"/>
      <c r="X23" s="383"/>
      <c r="Y23" s="372"/>
      <c r="Z23" s="372"/>
      <c r="AA23" s="383"/>
      <c r="AB23" s="373"/>
      <c r="AC23" s="373"/>
      <c r="AD23" s="373"/>
      <c r="AE23" s="373"/>
      <c r="AF23" s="373"/>
    </row>
    <row r="24" spans="1:36" s="27" customFormat="1" x14ac:dyDescent="0.35">
      <c r="A24" s="36" t="s">
        <v>121</v>
      </c>
      <c r="N24" s="29"/>
      <c r="O24" s="29"/>
      <c r="T24" s="390"/>
      <c r="U24" s="388"/>
      <c r="V24" s="389"/>
      <c r="W24" s="390"/>
      <c r="AB24" s="373"/>
      <c r="AC24" s="373"/>
      <c r="AD24" s="373"/>
      <c r="AE24" s="373"/>
      <c r="AF24" s="373"/>
    </row>
    <row r="25" spans="1:36" s="10" customFormat="1" ht="15.75" x14ac:dyDescent="0.3">
      <c r="H25" s="11"/>
      <c r="I25" s="11"/>
      <c r="L25" s="11"/>
      <c r="M25" s="11"/>
      <c r="T25" s="390"/>
      <c r="U25" s="388"/>
      <c r="V25" s="389"/>
      <c r="W25" s="390"/>
      <c r="AB25" s="373"/>
      <c r="AC25" s="373"/>
      <c r="AD25" s="373"/>
      <c r="AE25" s="373"/>
      <c r="AF25" s="373"/>
    </row>
  </sheetData>
  <mergeCells count="19">
    <mergeCell ref="N4:S4"/>
    <mergeCell ref="T4:Y4"/>
    <mergeCell ref="B5:C5"/>
    <mergeCell ref="D5:E5"/>
    <mergeCell ref="F5:G5"/>
    <mergeCell ref="B4:G4"/>
    <mergeCell ref="A4:A6"/>
    <mergeCell ref="AA4:AF4"/>
    <mergeCell ref="AA5:AB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H4:M4"/>
  </mergeCells>
  <hyperlinks>
    <hyperlink ref="A2" location="'CHAPTER 5'!A1" display="Back to Table of Contents" xr:uid="{00000000-0004-0000-0B00-000000000000}"/>
  </hyperlink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tabColor theme="7" tint="0.79998168889431442"/>
    <pageSetUpPr fitToPage="1"/>
  </sheetPr>
  <dimension ref="A1:AM25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AF7" sqref="AF7:AF13"/>
    </sheetView>
  </sheetViews>
  <sheetFormatPr defaultColWidth="9.140625" defaultRowHeight="16.5" x14ac:dyDescent="0.3"/>
  <cols>
    <col min="1" max="1" width="12.7109375" style="26" customWidth="1"/>
    <col min="2" max="2" width="5.5703125" style="26" customWidth="1"/>
    <col min="3" max="3" width="6.7109375" style="26" bestFit="1" customWidth="1"/>
    <col min="4" max="4" width="8" style="26" bestFit="1" customWidth="1"/>
    <col min="5" max="5" width="6.7109375" style="26" bestFit="1" customWidth="1"/>
    <col min="6" max="6" width="5.140625" style="26" bestFit="1" customWidth="1"/>
    <col min="7" max="7" width="8" style="26" bestFit="1" customWidth="1"/>
    <col min="8" max="8" width="6.140625" style="26" customWidth="1"/>
    <col min="9" max="9" width="5.85546875" style="26" customWidth="1"/>
    <col min="10" max="10" width="7.7109375" style="26" customWidth="1"/>
    <col min="11" max="11" width="5.5703125" style="26" customWidth="1"/>
    <col min="12" max="12" width="9" style="26" bestFit="1" customWidth="1"/>
    <col min="13" max="13" width="6.7109375" style="26" bestFit="1" customWidth="1"/>
    <col min="14" max="14" width="6.140625" style="26" customWidth="1"/>
    <col min="15" max="15" width="5.85546875" style="26" customWidth="1"/>
    <col min="16" max="16" width="7.7109375" style="26" customWidth="1"/>
    <col min="17" max="17" width="7.28515625" style="26" bestFit="1" customWidth="1"/>
    <col min="18" max="18" width="5.140625" style="26" bestFit="1" customWidth="1"/>
    <col min="19" max="19" width="6.28515625" style="26" customWidth="1"/>
    <col min="20" max="20" width="6" style="26" customWidth="1"/>
    <col min="21" max="21" width="7.28515625" style="26" bestFit="1" customWidth="1"/>
    <col min="22" max="22" width="6.140625" style="26" customWidth="1"/>
    <col min="23" max="23" width="7.28515625" style="26" bestFit="1" customWidth="1"/>
    <col min="24" max="24" width="5.140625" style="26" bestFit="1" customWidth="1"/>
    <col min="25" max="25" width="6.7109375" style="26" bestFit="1" customWidth="1"/>
    <col min="26" max="26" width="2.140625" style="26" customWidth="1"/>
    <col min="27" max="27" width="5.140625" style="3" bestFit="1" customWidth="1"/>
    <col min="28" max="28" width="7.28515625" style="3" bestFit="1" customWidth="1"/>
    <col min="29" max="29" width="5.140625" style="3" bestFit="1" customWidth="1"/>
    <col min="30" max="30" width="7.42578125" style="26" bestFit="1" customWidth="1"/>
    <col min="31" max="31" width="5.140625" style="26" bestFit="1" customWidth="1"/>
    <col min="32" max="32" width="8" style="26" bestFit="1" customWidth="1"/>
    <col min="33" max="16384" width="9.140625" style="26"/>
  </cols>
  <sheetData>
    <row r="1" spans="1:39" ht="18" x14ac:dyDescent="0.35">
      <c r="A1" s="79" t="s">
        <v>203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9" x14ac:dyDescent="0.3">
      <c r="A2" s="83" t="s">
        <v>55</v>
      </c>
    </row>
    <row r="3" spans="1:39" ht="17.25" thickBot="1" x14ac:dyDescent="0.35"/>
    <row r="4" spans="1:39" s="40" customFormat="1" ht="15.75" customHeight="1" x14ac:dyDescent="0.3">
      <c r="A4" s="596" t="s">
        <v>2</v>
      </c>
      <c r="B4" s="593" t="s">
        <v>110</v>
      </c>
      <c r="C4" s="594"/>
      <c r="D4" s="594"/>
      <c r="E4" s="594"/>
      <c r="F4" s="594"/>
      <c r="G4" s="595"/>
      <c r="H4" s="593" t="s">
        <v>116</v>
      </c>
      <c r="I4" s="594"/>
      <c r="J4" s="594"/>
      <c r="K4" s="594"/>
      <c r="L4" s="594"/>
      <c r="M4" s="595"/>
      <c r="N4" s="593" t="s">
        <v>123</v>
      </c>
      <c r="O4" s="594"/>
      <c r="P4" s="594"/>
      <c r="Q4" s="594"/>
      <c r="R4" s="594"/>
      <c r="S4" s="595"/>
      <c r="T4" s="593" t="s">
        <v>124</v>
      </c>
      <c r="U4" s="594"/>
      <c r="V4" s="594"/>
      <c r="W4" s="594"/>
      <c r="X4" s="594"/>
      <c r="Y4" s="606"/>
      <c r="AA4" s="599" t="s">
        <v>18</v>
      </c>
      <c r="AB4" s="600"/>
      <c r="AC4" s="600"/>
      <c r="AD4" s="600"/>
      <c r="AE4" s="600"/>
      <c r="AF4" s="601"/>
    </row>
    <row r="5" spans="1:39" s="40" customFormat="1" ht="15" x14ac:dyDescent="0.3">
      <c r="A5" s="597"/>
      <c r="B5" s="604" t="s">
        <v>0</v>
      </c>
      <c r="C5" s="591"/>
      <c r="D5" s="591" t="s">
        <v>1</v>
      </c>
      <c r="E5" s="591"/>
      <c r="F5" s="591" t="s">
        <v>64</v>
      </c>
      <c r="G5" s="592"/>
      <c r="H5" s="591" t="s">
        <v>0</v>
      </c>
      <c r="I5" s="591"/>
      <c r="J5" s="591" t="s">
        <v>1</v>
      </c>
      <c r="K5" s="591"/>
      <c r="L5" s="591" t="s">
        <v>64</v>
      </c>
      <c r="M5" s="591"/>
      <c r="N5" s="604" t="s">
        <v>0</v>
      </c>
      <c r="O5" s="591"/>
      <c r="P5" s="591" t="s">
        <v>1</v>
      </c>
      <c r="Q5" s="591"/>
      <c r="R5" s="591" t="s">
        <v>64</v>
      </c>
      <c r="S5" s="592"/>
      <c r="T5" s="591" t="s">
        <v>0</v>
      </c>
      <c r="U5" s="591"/>
      <c r="V5" s="591" t="s">
        <v>1</v>
      </c>
      <c r="W5" s="591"/>
      <c r="X5" s="591" t="s">
        <v>64</v>
      </c>
      <c r="Y5" s="605"/>
      <c r="AA5" s="602" t="s">
        <v>0</v>
      </c>
      <c r="AB5" s="603"/>
      <c r="AC5" s="256"/>
      <c r="AD5" s="256" t="s">
        <v>1</v>
      </c>
      <c r="AE5" s="256"/>
      <c r="AF5" s="257" t="s">
        <v>64</v>
      </c>
    </row>
    <row r="6" spans="1:39" s="41" customFormat="1" ht="15" x14ac:dyDescent="0.3">
      <c r="A6" s="598"/>
      <c r="B6" s="347" t="s">
        <v>3</v>
      </c>
      <c r="C6" s="261" t="s">
        <v>15</v>
      </c>
      <c r="D6" s="346" t="s">
        <v>3</v>
      </c>
      <c r="E6" s="261" t="s">
        <v>15</v>
      </c>
      <c r="F6" s="346" t="s">
        <v>3</v>
      </c>
      <c r="G6" s="263" t="s">
        <v>15</v>
      </c>
      <c r="H6" s="346" t="s">
        <v>3</v>
      </c>
      <c r="I6" s="261" t="s">
        <v>15</v>
      </c>
      <c r="J6" s="346" t="s">
        <v>3</v>
      </c>
      <c r="K6" s="261" t="s">
        <v>15</v>
      </c>
      <c r="L6" s="346" t="s">
        <v>3</v>
      </c>
      <c r="M6" s="261" t="s">
        <v>15</v>
      </c>
      <c r="N6" s="347" t="s">
        <v>3</v>
      </c>
      <c r="O6" s="261" t="s">
        <v>15</v>
      </c>
      <c r="P6" s="346" t="s">
        <v>3</v>
      </c>
      <c r="Q6" s="261" t="s">
        <v>15</v>
      </c>
      <c r="R6" s="346" t="s">
        <v>3</v>
      </c>
      <c r="S6" s="263" t="s">
        <v>15</v>
      </c>
      <c r="T6" s="346" t="s">
        <v>3</v>
      </c>
      <c r="U6" s="261" t="s">
        <v>15</v>
      </c>
      <c r="V6" s="346" t="s">
        <v>3</v>
      </c>
      <c r="W6" s="261" t="s">
        <v>15</v>
      </c>
      <c r="X6" s="346" t="s">
        <v>3</v>
      </c>
      <c r="Y6" s="264" t="s">
        <v>15</v>
      </c>
      <c r="AA6" s="266" t="s">
        <v>3</v>
      </c>
      <c r="AB6" s="267" t="s">
        <v>15</v>
      </c>
      <c r="AC6" s="268" t="s">
        <v>3</v>
      </c>
      <c r="AD6" s="267" t="s">
        <v>15</v>
      </c>
      <c r="AE6" s="268" t="s">
        <v>3</v>
      </c>
      <c r="AF6" s="269" t="s">
        <v>15</v>
      </c>
    </row>
    <row r="7" spans="1:39" s="41" customFormat="1" ht="15" x14ac:dyDescent="0.3">
      <c r="A7" s="129" t="s">
        <v>4</v>
      </c>
      <c r="B7" s="130">
        <v>14</v>
      </c>
      <c r="C7" s="239">
        <v>430</v>
      </c>
      <c r="D7" s="131">
        <v>12</v>
      </c>
      <c r="E7" s="239">
        <v>350</v>
      </c>
      <c r="F7" s="131">
        <v>13</v>
      </c>
      <c r="G7" s="242">
        <v>770</v>
      </c>
      <c r="H7" s="131">
        <v>14</v>
      </c>
      <c r="I7" s="272">
        <v>40</v>
      </c>
      <c r="J7" s="131">
        <v>21</v>
      </c>
      <c r="K7" s="272">
        <v>60</v>
      </c>
      <c r="L7" s="131">
        <v>17</v>
      </c>
      <c r="M7" s="239">
        <v>100.1</v>
      </c>
      <c r="N7" s="130">
        <v>15</v>
      </c>
      <c r="O7" s="239">
        <v>27</v>
      </c>
      <c r="P7" s="131">
        <v>11</v>
      </c>
      <c r="Q7" s="239">
        <v>18</v>
      </c>
      <c r="R7" s="131">
        <v>13</v>
      </c>
      <c r="S7" s="242">
        <v>50</v>
      </c>
      <c r="T7" s="130">
        <v>12</v>
      </c>
      <c r="U7" s="239">
        <v>12.719999999999999</v>
      </c>
      <c r="V7" s="131">
        <v>15.450697452718376</v>
      </c>
      <c r="W7" s="239">
        <v>15.296190478191193</v>
      </c>
      <c r="X7" s="131">
        <v>14.000000000000002</v>
      </c>
      <c r="Y7" s="245">
        <v>28.016190478191191</v>
      </c>
      <c r="AA7" s="165">
        <v>14</v>
      </c>
      <c r="AB7" s="239">
        <v>510</v>
      </c>
      <c r="AC7" s="131">
        <v>13</v>
      </c>
      <c r="AD7" s="239">
        <v>440</v>
      </c>
      <c r="AE7" s="136">
        <v>13</v>
      </c>
      <c r="AF7" s="245">
        <v>950</v>
      </c>
      <c r="AH7" s="441"/>
      <c r="AI7" s="439"/>
      <c r="AK7" s="438"/>
      <c r="AM7" s="438"/>
    </row>
    <row r="8" spans="1:39" s="41" customFormat="1" ht="15" x14ac:dyDescent="0.3">
      <c r="A8" s="126" t="s">
        <v>6</v>
      </c>
      <c r="B8" s="124">
        <v>19</v>
      </c>
      <c r="C8" s="240">
        <v>730</v>
      </c>
      <c r="D8" s="123">
        <v>26</v>
      </c>
      <c r="E8" s="240">
        <v>980</v>
      </c>
      <c r="F8" s="123">
        <v>23</v>
      </c>
      <c r="G8" s="243">
        <v>1700</v>
      </c>
      <c r="H8" s="123">
        <v>21</v>
      </c>
      <c r="I8" s="273">
        <v>80</v>
      </c>
      <c r="J8" s="123">
        <v>29</v>
      </c>
      <c r="K8" s="273">
        <v>109.61999999999999</v>
      </c>
      <c r="L8" s="123">
        <v>25</v>
      </c>
      <c r="M8" s="240">
        <v>190</v>
      </c>
      <c r="N8" s="124">
        <v>29</v>
      </c>
      <c r="O8" s="240">
        <v>60</v>
      </c>
      <c r="P8" s="123">
        <v>28</v>
      </c>
      <c r="Q8" s="240">
        <v>56</v>
      </c>
      <c r="R8" s="123">
        <v>28</v>
      </c>
      <c r="S8" s="243">
        <v>110</v>
      </c>
      <c r="T8" s="124">
        <v>21</v>
      </c>
      <c r="U8" s="240">
        <v>26.04</v>
      </c>
      <c r="V8" s="123">
        <v>28.252205722154418</v>
      </c>
      <c r="W8" s="240">
        <v>35.315257152693022</v>
      </c>
      <c r="X8" s="123">
        <v>25</v>
      </c>
      <c r="Y8" s="246">
        <v>62</v>
      </c>
      <c r="AA8" s="166">
        <v>20</v>
      </c>
      <c r="AB8" s="240">
        <v>900</v>
      </c>
      <c r="AC8" s="123">
        <v>26</v>
      </c>
      <c r="AD8" s="240">
        <v>1200</v>
      </c>
      <c r="AE8" s="128">
        <v>23</v>
      </c>
      <c r="AF8" s="246">
        <v>2100</v>
      </c>
      <c r="AH8" s="441"/>
      <c r="AI8" s="439"/>
      <c r="AK8" s="438"/>
      <c r="AM8" s="438"/>
    </row>
    <row r="9" spans="1:39" s="41" customFormat="1" ht="15" x14ac:dyDescent="0.3">
      <c r="A9" s="126" t="s">
        <v>7</v>
      </c>
      <c r="B9" s="124">
        <v>27</v>
      </c>
      <c r="C9" s="240">
        <v>970</v>
      </c>
      <c r="D9" s="123">
        <v>33</v>
      </c>
      <c r="E9" s="240">
        <v>1200</v>
      </c>
      <c r="F9" s="123">
        <v>30</v>
      </c>
      <c r="G9" s="243">
        <v>2200</v>
      </c>
      <c r="H9" s="123">
        <v>30</v>
      </c>
      <c r="I9" s="273">
        <v>100</v>
      </c>
      <c r="J9" s="123">
        <v>32</v>
      </c>
      <c r="K9" s="273">
        <v>110</v>
      </c>
      <c r="L9" s="123">
        <v>31</v>
      </c>
      <c r="M9" s="240">
        <v>210</v>
      </c>
      <c r="N9" s="124">
        <v>26</v>
      </c>
      <c r="O9" s="240">
        <v>46</v>
      </c>
      <c r="P9" s="123">
        <v>26</v>
      </c>
      <c r="Q9" s="240">
        <v>47</v>
      </c>
      <c r="R9" s="123">
        <v>26</v>
      </c>
      <c r="S9" s="243">
        <v>90</v>
      </c>
      <c r="T9" s="124">
        <v>30</v>
      </c>
      <c r="U9" s="240">
        <v>35.1</v>
      </c>
      <c r="V9" s="123">
        <v>23.811304325361</v>
      </c>
      <c r="W9" s="240">
        <v>29.526017363447639</v>
      </c>
      <c r="X9" s="123">
        <v>27</v>
      </c>
      <c r="Y9" s="246">
        <v>64.626017363447644</v>
      </c>
      <c r="AA9" s="166">
        <v>27</v>
      </c>
      <c r="AB9" s="240">
        <v>1200</v>
      </c>
      <c r="AC9" s="123">
        <v>32</v>
      </c>
      <c r="AD9" s="240">
        <v>1400</v>
      </c>
      <c r="AE9" s="128">
        <v>29</v>
      </c>
      <c r="AF9" s="246">
        <v>2600</v>
      </c>
      <c r="AH9" s="441"/>
      <c r="AI9" s="439"/>
      <c r="AK9" s="438"/>
      <c r="AM9" s="438"/>
    </row>
    <row r="10" spans="1:39" s="41" customFormat="1" ht="15" x14ac:dyDescent="0.3">
      <c r="A10" s="126" t="s">
        <v>8</v>
      </c>
      <c r="B10" s="124">
        <v>32</v>
      </c>
      <c r="C10" s="240">
        <v>1200</v>
      </c>
      <c r="D10" s="123">
        <v>35</v>
      </c>
      <c r="E10" s="240">
        <v>1330</v>
      </c>
      <c r="F10" s="123">
        <v>33</v>
      </c>
      <c r="G10" s="243">
        <v>2500</v>
      </c>
      <c r="H10" s="123">
        <v>34</v>
      </c>
      <c r="I10" s="273">
        <v>120</v>
      </c>
      <c r="J10" s="123">
        <v>29</v>
      </c>
      <c r="K10" s="273">
        <v>110</v>
      </c>
      <c r="L10" s="123">
        <v>31</v>
      </c>
      <c r="M10" s="240">
        <v>230</v>
      </c>
      <c r="N10" s="124">
        <v>27</v>
      </c>
      <c r="O10" s="240">
        <v>54</v>
      </c>
      <c r="P10" s="123">
        <v>27</v>
      </c>
      <c r="Q10" s="240">
        <v>60</v>
      </c>
      <c r="R10" s="123">
        <v>27</v>
      </c>
      <c r="S10" s="243">
        <v>110</v>
      </c>
      <c r="T10" s="124">
        <v>35</v>
      </c>
      <c r="U10" s="240">
        <v>43</v>
      </c>
      <c r="V10" s="123">
        <v>33.575397628077461</v>
      </c>
      <c r="W10" s="240">
        <v>44.319524869062249</v>
      </c>
      <c r="X10" s="123">
        <v>34</v>
      </c>
      <c r="Y10" s="246">
        <v>86</v>
      </c>
      <c r="AA10" s="166">
        <v>32</v>
      </c>
      <c r="AB10" s="240">
        <v>1400</v>
      </c>
      <c r="AC10" s="123">
        <v>34</v>
      </c>
      <c r="AD10" s="240">
        <v>1500</v>
      </c>
      <c r="AE10" s="128">
        <v>33</v>
      </c>
      <c r="AF10" s="246">
        <v>2900</v>
      </c>
      <c r="AH10" s="441"/>
      <c r="AI10" s="439"/>
      <c r="AK10" s="438"/>
      <c r="AM10" s="438"/>
    </row>
    <row r="11" spans="1:39" s="41" customFormat="1" ht="15" x14ac:dyDescent="0.3">
      <c r="A11" s="126" t="s">
        <v>9</v>
      </c>
      <c r="B11" s="124">
        <v>34</v>
      </c>
      <c r="C11" s="240">
        <v>1160</v>
      </c>
      <c r="D11" s="123">
        <v>33</v>
      </c>
      <c r="E11" s="240">
        <v>1170</v>
      </c>
      <c r="F11" s="123">
        <v>34</v>
      </c>
      <c r="G11" s="243">
        <v>2400</v>
      </c>
      <c r="H11" s="123">
        <v>33</v>
      </c>
      <c r="I11" s="273">
        <v>120</v>
      </c>
      <c r="J11" s="123">
        <v>32</v>
      </c>
      <c r="K11" s="273">
        <v>120</v>
      </c>
      <c r="L11" s="123">
        <v>32</v>
      </c>
      <c r="M11" s="240">
        <v>239.74</v>
      </c>
      <c r="N11" s="124">
        <v>35</v>
      </c>
      <c r="O11" s="240">
        <v>70</v>
      </c>
      <c r="P11" s="123">
        <v>28</v>
      </c>
      <c r="Q11" s="240">
        <v>60</v>
      </c>
      <c r="R11" s="123">
        <v>32</v>
      </c>
      <c r="S11" s="243">
        <v>130</v>
      </c>
      <c r="T11" s="124">
        <v>32</v>
      </c>
      <c r="U11" s="240">
        <v>37</v>
      </c>
      <c r="V11" s="123">
        <v>28.343834490175269</v>
      </c>
      <c r="W11" s="240">
        <v>34</v>
      </c>
      <c r="X11" s="123">
        <v>30</v>
      </c>
      <c r="Y11" s="246">
        <v>71</v>
      </c>
      <c r="AA11" s="166">
        <v>34</v>
      </c>
      <c r="AB11" s="240">
        <v>1400</v>
      </c>
      <c r="AC11" s="123">
        <v>33</v>
      </c>
      <c r="AD11" s="240">
        <v>1400</v>
      </c>
      <c r="AE11" s="128">
        <v>34</v>
      </c>
      <c r="AF11" s="246">
        <v>2800</v>
      </c>
      <c r="AH11" s="441"/>
      <c r="AI11" s="439"/>
      <c r="AK11" s="438"/>
      <c r="AM11" s="438"/>
    </row>
    <row r="12" spans="1:39" s="41" customFormat="1" ht="15" x14ac:dyDescent="0.3">
      <c r="A12" s="126" t="s">
        <v>10</v>
      </c>
      <c r="B12" s="124">
        <v>38</v>
      </c>
      <c r="C12" s="240">
        <v>1020</v>
      </c>
      <c r="D12" s="123">
        <v>34</v>
      </c>
      <c r="E12" s="240">
        <v>990</v>
      </c>
      <c r="F12" s="123">
        <v>36</v>
      </c>
      <c r="G12" s="243">
        <v>2000</v>
      </c>
      <c r="H12" s="123">
        <v>42</v>
      </c>
      <c r="I12" s="273">
        <v>120</v>
      </c>
      <c r="J12" s="123">
        <v>32</v>
      </c>
      <c r="K12" s="273">
        <v>100</v>
      </c>
      <c r="L12" s="123">
        <v>37</v>
      </c>
      <c r="M12" s="240">
        <v>220</v>
      </c>
      <c r="N12" s="124">
        <v>28</v>
      </c>
      <c r="O12" s="240">
        <v>49</v>
      </c>
      <c r="P12" s="123">
        <v>25</v>
      </c>
      <c r="Q12" s="240">
        <v>47</v>
      </c>
      <c r="R12" s="123">
        <v>26</v>
      </c>
      <c r="S12" s="243">
        <v>90</v>
      </c>
      <c r="T12" s="124">
        <v>38</v>
      </c>
      <c r="U12" s="240">
        <v>32</v>
      </c>
      <c r="V12" s="123">
        <v>31.736373168392646</v>
      </c>
      <c r="W12" s="240">
        <v>27.928008388185528</v>
      </c>
      <c r="X12" s="123">
        <v>35</v>
      </c>
      <c r="Y12" s="246">
        <v>60</v>
      </c>
      <c r="AA12" s="166">
        <v>38</v>
      </c>
      <c r="AB12" s="240">
        <v>1200</v>
      </c>
      <c r="AC12" s="123">
        <v>33</v>
      </c>
      <c r="AD12" s="240">
        <v>1200</v>
      </c>
      <c r="AE12" s="128">
        <v>36</v>
      </c>
      <c r="AF12" s="246">
        <v>2400</v>
      </c>
      <c r="AH12" s="441"/>
      <c r="AI12" s="439"/>
      <c r="AK12" s="438"/>
      <c r="AM12" s="438"/>
    </row>
    <row r="13" spans="1:39" s="41" customFormat="1" ht="15.75" thickBot="1" x14ac:dyDescent="0.35">
      <c r="A13" s="132" t="s">
        <v>11</v>
      </c>
      <c r="B13" s="133">
        <v>23</v>
      </c>
      <c r="C13" s="270">
        <v>480</v>
      </c>
      <c r="D13" s="134">
        <v>28</v>
      </c>
      <c r="E13" s="270">
        <v>770</v>
      </c>
      <c r="F13" s="134">
        <v>26</v>
      </c>
      <c r="G13" s="271">
        <v>1300</v>
      </c>
      <c r="H13" s="134">
        <v>30</v>
      </c>
      <c r="I13" s="274">
        <v>60</v>
      </c>
      <c r="J13" s="134">
        <v>33</v>
      </c>
      <c r="K13" s="274">
        <v>90.09</v>
      </c>
      <c r="L13" s="134">
        <v>32</v>
      </c>
      <c r="M13" s="270">
        <v>150</v>
      </c>
      <c r="N13" s="133">
        <v>19</v>
      </c>
      <c r="O13" s="270">
        <v>24.7</v>
      </c>
      <c r="P13" s="134">
        <v>18</v>
      </c>
      <c r="Q13" s="270">
        <v>31</v>
      </c>
      <c r="R13" s="134">
        <v>18</v>
      </c>
      <c r="S13" s="271">
        <v>55</v>
      </c>
      <c r="T13" s="133">
        <v>27</v>
      </c>
      <c r="U13" s="270">
        <v>17</v>
      </c>
      <c r="V13" s="134">
        <v>27.251220013008442</v>
      </c>
      <c r="W13" s="270">
        <v>22.618512610797008</v>
      </c>
      <c r="X13" s="134">
        <v>27</v>
      </c>
      <c r="Y13" s="275">
        <v>40</v>
      </c>
      <c r="AA13" s="169">
        <v>24</v>
      </c>
      <c r="AB13" s="270">
        <v>580</v>
      </c>
      <c r="AC13" s="134">
        <v>28</v>
      </c>
      <c r="AD13" s="270">
        <v>910</v>
      </c>
      <c r="AE13" s="137">
        <v>26</v>
      </c>
      <c r="AF13" s="275">
        <v>1500</v>
      </c>
      <c r="AH13" s="441"/>
      <c r="AI13" s="439"/>
      <c r="AK13" s="438"/>
      <c r="AM13" s="438"/>
    </row>
    <row r="14" spans="1:39" s="40" customFormat="1" thickTop="1" thickBot="1" x14ac:dyDescent="0.35">
      <c r="A14" s="247" t="s">
        <v>62</v>
      </c>
      <c r="B14" s="248">
        <v>27</v>
      </c>
      <c r="C14" s="249">
        <v>6000</v>
      </c>
      <c r="D14" s="250">
        <v>29</v>
      </c>
      <c r="E14" s="249">
        <v>6800</v>
      </c>
      <c r="F14" s="250">
        <v>28</v>
      </c>
      <c r="G14" s="251">
        <v>12800</v>
      </c>
      <c r="H14" s="250">
        <v>29</v>
      </c>
      <c r="I14" s="265">
        <v>640</v>
      </c>
      <c r="J14" s="250">
        <v>30</v>
      </c>
      <c r="K14" s="265">
        <v>700</v>
      </c>
      <c r="L14" s="250">
        <v>29</v>
      </c>
      <c r="M14" s="249">
        <v>1340</v>
      </c>
      <c r="N14" s="248">
        <v>26</v>
      </c>
      <c r="O14" s="249">
        <v>329.84999999999997</v>
      </c>
      <c r="P14" s="250">
        <v>24</v>
      </c>
      <c r="Q14" s="249">
        <v>320</v>
      </c>
      <c r="R14" s="250">
        <v>25</v>
      </c>
      <c r="S14" s="251">
        <v>650</v>
      </c>
      <c r="T14" s="248">
        <v>27.757704570143275</v>
      </c>
      <c r="U14" s="249">
        <v>200</v>
      </c>
      <c r="V14" s="250">
        <v>27.109048163444889</v>
      </c>
      <c r="W14" s="249">
        <v>210</v>
      </c>
      <c r="X14" s="250">
        <v>27</v>
      </c>
      <c r="Y14" s="252">
        <v>410.02579721588171</v>
      </c>
      <c r="AA14" s="253">
        <v>27</v>
      </c>
      <c r="AB14" s="249">
        <v>7200</v>
      </c>
      <c r="AC14" s="254">
        <v>28.664769917386167</v>
      </c>
      <c r="AD14" s="249">
        <v>8000</v>
      </c>
      <c r="AE14" s="254">
        <v>28</v>
      </c>
      <c r="AF14" s="255">
        <v>15200</v>
      </c>
    </row>
    <row r="15" spans="1:39" x14ac:dyDescent="0.3">
      <c r="A15" s="43"/>
      <c r="B15" s="43"/>
      <c r="C15" s="43"/>
      <c r="D15" s="43"/>
      <c r="E15" s="43"/>
      <c r="Y15" s="164"/>
      <c r="AA15" s="4"/>
      <c r="AB15" s="4"/>
      <c r="AC15" s="4"/>
    </row>
    <row r="16" spans="1:39" s="36" customFormat="1" ht="17.25" x14ac:dyDescent="0.35">
      <c r="A16" s="76" t="s">
        <v>200</v>
      </c>
      <c r="B16" s="45"/>
      <c r="C16" s="45"/>
      <c r="D16" s="45"/>
      <c r="E16" s="45"/>
      <c r="U16" s="153"/>
      <c r="Y16" s="153"/>
      <c r="AA16" s="113"/>
      <c r="AB16" s="113"/>
      <c r="AC16" s="113"/>
      <c r="AD16" s="113"/>
      <c r="AE16" s="113"/>
      <c r="AF16" s="113"/>
    </row>
    <row r="17" spans="1:32" s="34" customFormat="1" ht="15" x14ac:dyDescent="0.35">
      <c r="A17" s="118" t="s">
        <v>207</v>
      </c>
      <c r="E17" s="97"/>
      <c r="F17" s="97"/>
      <c r="G17" s="97"/>
      <c r="U17" s="153"/>
      <c r="V17" s="103"/>
      <c r="W17" s="103"/>
    </row>
    <row r="18" spans="1:32" s="10" customFormat="1" ht="15.75" x14ac:dyDescent="0.35">
      <c r="A18" s="117" t="s">
        <v>199</v>
      </c>
      <c r="U18" s="102"/>
      <c r="AB18" s="465"/>
      <c r="AC18" s="465"/>
      <c r="AD18" s="465"/>
      <c r="AE18" s="465"/>
      <c r="AF18" s="465"/>
    </row>
    <row r="19" spans="1:32" s="339" customFormat="1" ht="15.75" x14ac:dyDescent="0.35">
      <c r="A19" s="434" t="s">
        <v>198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463"/>
      <c r="V19" s="464"/>
      <c r="AB19" s="465"/>
      <c r="AC19" s="465"/>
      <c r="AD19" s="465"/>
      <c r="AE19" s="465"/>
      <c r="AF19" s="465"/>
    </row>
    <row r="20" spans="1:32" s="339" customFormat="1" ht="12" customHeight="1" x14ac:dyDescent="0.35">
      <c r="A20" s="117"/>
      <c r="B20" s="338"/>
      <c r="C20" s="338"/>
      <c r="D20" s="338"/>
      <c r="E20" s="338"/>
      <c r="U20" s="340"/>
      <c r="V20" s="341"/>
      <c r="AB20" s="465"/>
      <c r="AC20" s="465"/>
      <c r="AD20" s="465"/>
      <c r="AE20" s="465"/>
      <c r="AF20" s="465"/>
    </row>
    <row r="21" spans="1:32" s="114" customFormat="1" ht="15.75" x14ac:dyDescent="0.35">
      <c r="A21" s="112" t="s">
        <v>122</v>
      </c>
      <c r="B21" s="45"/>
      <c r="C21" s="45"/>
      <c r="D21" s="45"/>
      <c r="E21" s="45"/>
      <c r="AB21" s="465"/>
      <c r="AC21" s="465"/>
      <c r="AD21" s="465"/>
      <c r="AE21" s="465"/>
      <c r="AF21" s="465"/>
    </row>
    <row r="22" spans="1:32" s="36" customFormat="1" ht="15.75" x14ac:dyDescent="0.35">
      <c r="A22" s="117" t="s">
        <v>114</v>
      </c>
      <c r="B22" s="45"/>
      <c r="C22" s="45"/>
      <c r="D22" s="45"/>
      <c r="E22" s="45"/>
      <c r="AB22" s="465"/>
      <c r="AC22" s="465"/>
      <c r="AD22" s="465"/>
      <c r="AE22" s="465"/>
      <c r="AF22" s="465"/>
    </row>
    <row r="23" spans="1:32" s="36" customFormat="1" ht="17.25" x14ac:dyDescent="0.35">
      <c r="A23" s="112" t="s">
        <v>144</v>
      </c>
      <c r="R23" s="26"/>
      <c r="S23" s="26"/>
      <c r="AB23" s="465"/>
      <c r="AC23" s="465"/>
      <c r="AD23" s="465"/>
      <c r="AE23" s="465"/>
      <c r="AF23" s="465"/>
    </row>
    <row r="24" spans="1:32" s="36" customFormat="1" ht="17.25" x14ac:dyDescent="0.35">
      <c r="A24" s="114" t="s">
        <v>121</v>
      </c>
      <c r="R24" s="26"/>
      <c r="S24" s="26"/>
      <c r="AB24" s="465"/>
      <c r="AC24" s="465"/>
      <c r="AD24" s="465"/>
      <c r="AE24" s="465"/>
      <c r="AF24" s="465"/>
    </row>
    <row r="25" spans="1:32" x14ac:dyDescent="0.3">
      <c r="AB25" s="465"/>
      <c r="AC25" s="465"/>
      <c r="AD25" s="465"/>
      <c r="AE25" s="465"/>
      <c r="AF25" s="465"/>
    </row>
  </sheetData>
  <mergeCells count="19">
    <mergeCell ref="A4:A6"/>
    <mergeCell ref="B5:C5"/>
    <mergeCell ref="D5:E5"/>
    <mergeCell ref="F5:G5"/>
    <mergeCell ref="B4:G4"/>
    <mergeCell ref="H5:I5"/>
    <mergeCell ref="H4:M4"/>
    <mergeCell ref="J5:K5"/>
    <mergeCell ref="L5:M5"/>
    <mergeCell ref="N5:O5"/>
    <mergeCell ref="P5:Q5"/>
    <mergeCell ref="R5:S5"/>
    <mergeCell ref="N4:S4"/>
    <mergeCell ref="T4:Y4"/>
    <mergeCell ref="AA4:AF4"/>
    <mergeCell ref="AA5:AB5"/>
    <mergeCell ref="T5:U5"/>
    <mergeCell ref="V5:W5"/>
    <mergeCell ref="X5:Y5"/>
  </mergeCells>
  <hyperlinks>
    <hyperlink ref="A2" location="'CHAPTER 5'!A1" display="Back to Table of Contents" xr:uid="{00000000-0004-0000-0C00-000000000000}"/>
  </hyperlink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9D17-D52F-461C-BBE1-DD2F47FDCB3F}">
  <sheetPr>
    <tabColor theme="7" tint="0.79998168889431442"/>
    <pageSetUpPr fitToPage="1"/>
  </sheetPr>
  <dimension ref="A1:P19"/>
  <sheetViews>
    <sheetView showGridLines="0" workbookViewId="0">
      <selection activeCell="M23" sqref="M23"/>
    </sheetView>
  </sheetViews>
  <sheetFormatPr defaultRowHeight="15" x14ac:dyDescent="0.25"/>
  <cols>
    <col min="1" max="1" width="24" customWidth="1"/>
    <col min="2" max="2" width="6.28515625" customWidth="1"/>
    <col min="3" max="3" width="7.28515625" customWidth="1"/>
    <col min="4" max="4" width="7.5703125" customWidth="1"/>
    <col min="5" max="5" width="8.28515625" customWidth="1"/>
    <col min="6" max="6" width="7.140625" customWidth="1"/>
    <col min="7" max="7" width="6.85546875" customWidth="1"/>
    <col min="8" max="8" width="8.7109375" customWidth="1"/>
    <col min="9" max="9" width="6.42578125" customWidth="1"/>
    <col min="10" max="10" width="8.42578125" customWidth="1"/>
    <col min="16" max="16" width="16.28515625" customWidth="1"/>
  </cols>
  <sheetData>
    <row r="1" spans="1:16" ht="18" x14ac:dyDescent="0.35">
      <c r="A1" s="79" t="s">
        <v>229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16.5" x14ac:dyDescent="0.3">
      <c r="A2" s="83" t="s">
        <v>55</v>
      </c>
      <c r="B2" s="26"/>
      <c r="C2" s="26"/>
      <c r="D2" s="26"/>
      <c r="E2" s="26"/>
      <c r="F2" s="26"/>
      <c r="G2" s="26"/>
      <c r="H2" s="26"/>
      <c r="I2" s="26"/>
      <c r="J2" s="26"/>
    </row>
    <row r="3" spans="1:16" ht="17.25" thickBot="1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6" ht="15.75" customHeight="1" x14ac:dyDescent="0.3">
      <c r="A4" s="596" t="s">
        <v>180</v>
      </c>
      <c r="B4" s="607" t="s">
        <v>183</v>
      </c>
      <c r="C4" s="608"/>
      <c r="D4" s="610"/>
      <c r="E4" s="608" t="s">
        <v>184</v>
      </c>
      <c r="F4" s="608"/>
      <c r="G4" s="608"/>
      <c r="H4" s="607" t="s">
        <v>185</v>
      </c>
      <c r="I4" s="608"/>
      <c r="J4" s="609"/>
    </row>
    <row r="5" spans="1:16" ht="15.75" x14ac:dyDescent="0.3">
      <c r="A5" s="597"/>
      <c r="B5" s="397" t="s">
        <v>181</v>
      </c>
      <c r="C5" s="398" t="s">
        <v>182</v>
      </c>
      <c r="D5" s="445" t="s">
        <v>64</v>
      </c>
      <c r="E5" s="397" t="s">
        <v>181</v>
      </c>
      <c r="F5" s="398" t="s">
        <v>182</v>
      </c>
      <c r="G5" s="445" t="s">
        <v>64</v>
      </c>
      <c r="H5" s="397" t="s">
        <v>181</v>
      </c>
      <c r="I5" s="398" t="s">
        <v>182</v>
      </c>
      <c r="J5" s="449" t="s">
        <v>64</v>
      </c>
    </row>
    <row r="6" spans="1:16" ht="15.75" x14ac:dyDescent="0.3">
      <c r="A6" s="598"/>
      <c r="B6" s="347" t="s">
        <v>3</v>
      </c>
      <c r="C6" s="346" t="s">
        <v>3</v>
      </c>
      <c r="D6" s="446" t="s">
        <v>3</v>
      </c>
      <c r="E6" s="346" t="s">
        <v>3</v>
      </c>
      <c r="F6" s="346" t="s">
        <v>3</v>
      </c>
      <c r="G6" s="446" t="s">
        <v>3</v>
      </c>
      <c r="H6" s="347" t="s">
        <v>3</v>
      </c>
      <c r="I6" s="346" t="s">
        <v>3</v>
      </c>
      <c r="J6" s="450" t="s">
        <v>3</v>
      </c>
    </row>
    <row r="7" spans="1:16" ht="15.75" x14ac:dyDescent="0.3">
      <c r="A7" s="129" t="s">
        <v>24</v>
      </c>
      <c r="B7" s="130">
        <v>19.861478775820217</v>
      </c>
      <c r="C7" s="131">
        <v>12.623003112058246</v>
      </c>
      <c r="D7" s="447">
        <v>16.322325332462949</v>
      </c>
      <c r="E7" s="131">
        <v>12.10796638160477</v>
      </c>
      <c r="F7" s="131">
        <v>15.280567598652231</v>
      </c>
      <c r="G7" s="447">
        <v>13.659166253412838</v>
      </c>
      <c r="H7" s="130">
        <v>31.969445157424985</v>
      </c>
      <c r="I7" s="131">
        <v>27.903570710710476</v>
      </c>
      <c r="J7" s="451">
        <v>29.981491585875787</v>
      </c>
      <c r="M7" s="454"/>
    </row>
    <row r="8" spans="1:16" ht="15.75" x14ac:dyDescent="0.3">
      <c r="A8" s="126" t="s">
        <v>12</v>
      </c>
      <c r="B8" s="124">
        <v>17</v>
      </c>
      <c r="C8" s="123">
        <v>14</v>
      </c>
      <c r="D8" s="448">
        <v>16</v>
      </c>
      <c r="E8" s="123">
        <v>15</v>
      </c>
      <c r="F8" s="123">
        <v>13</v>
      </c>
      <c r="G8" s="448">
        <v>14</v>
      </c>
      <c r="H8" s="124">
        <v>32</v>
      </c>
      <c r="I8" s="123">
        <v>27</v>
      </c>
      <c r="J8" s="452">
        <v>30</v>
      </c>
      <c r="M8" s="454"/>
    </row>
    <row r="9" spans="1:16" ht="15.75" x14ac:dyDescent="0.3">
      <c r="A9" s="126" t="s">
        <v>14</v>
      </c>
      <c r="B9" s="124">
        <v>4.6500000000000004</v>
      </c>
      <c r="C9" s="123">
        <v>7.2889999999999997</v>
      </c>
      <c r="D9" s="448">
        <v>5.93</v>
      </c>
      <c r="E9" s="123">
        <v>19.84</v>
      </c>
      <c r="F9" s="123">
        <v>19.2</v>
      </c>
      <c r="G9" s="448">
        <v>19.53</v>
      </c>
      <c r="H9" s="124">
        <v>24.5</v>
      </c>
      <c r="I9" s="123">
        <v>26.5</v>
      </c>
      <c r="J9" s="452">
        <v>25.5</v>
      </c>
    </row>
    <row r="10" spans="1:16" ht="15.75" x14ac:dyDescent="0.3">
      <c r="A10" s="459" t="s">
        <v>195</v>
      </c>
      <c r="B10" s="460"/>
      <c r="C10" s="175"/>
      <c r="D10" s="461"/>
      <c r="E10" s="175"/>
      <c r="F10" s="175"/>
      <c r="G10" s="461"/>
      <c r="H10" s="460"/>
      <c r="I10" s="175"/>
      <c r="J10" s="462"/>
    </row>
    <row r="11" spans="1:16" ht="16.5" thickBot="1" x14ac:dyDescent="0.35">
      <c r="A11" s="247" t="s">
        <v>192</v>
      </c>
      <c r="B11" s="455">
        <v>19.161665893122638</v>
      </c>
      <c r="C11" s="456">
        <v>12.587783533200788</v>
      </c>
      <c r="D11" s="457">
        <v>15.988369773650248</v>
      </c>
      <c r="E11" s="456">
        <v>12.590608868347138</v>
      </c>
      <c r="F11" s="456">
        <v>15.194424157383029</v>
      </c>
      <c r="G11" s="457">
        <v>13.861840755242151</v>
      </c>
      <c r="H11" s="455">
        <v>31.752568724724366</v>
      </c>
      <c r="I11" s="456">
        <v>27.782531050163872</v>
      </c>
      <c r="J11" s="458">
        <v>29.851386381910778</v>
      </c>
      <c r="M11" s="454"/>
    </row>
    <row r="12" spans="1:16" ht="16.5" x14ac:dyDescent="0.3">
      <c r="A12" s="43"/>
      <c r="B12" s="43"/>
      <c r="C12" s="43"/>
      <c r="D12" s="26"/>
      <c r="E12" s="26"/>
      <c r="F12" s="26"/>
      <c r="G12" s="26"/>
      <c r="H12" s="26"/>
      <c r="I12" s="26"/>
      <c r="J12" s="26"/>
    </row>
    <row r="13" spans="1:16" ht="16.5" x14ac:dyDescent="0.35">
      <c r="A13" s="76" t="s">
        <v>193</v>
      </c>
      <c r="B13" s="45"/>
      <c r="C13" s="45"/>
      <c r="D13" s="114"/>
      <c r="E13" s="114"/>
      <c r="F13" s="114"/>
      <c r="G13" s="114"/>
      <c r="H13" s="114"/>
      <c r="I13" s="114"/>
      <c r="J13" s="114"/>
    </row>
    <row r="14" spans="1:16" ht="15.75" x14ac:dyDescent="0.3">
      <c r="A14" s="117" t="s">
        <v>194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6" ht="15.75" x14ac:dyDescent="0.3">
      <c r="A15" s="117" t="s">
        <v>196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6" s="390" customFormat="1" ht="11.25" customHeight="1" x14ac:dyDescent="0.35">
      <c r="A16" s="453"/>
      <c r="B16" s="338"/>
      <c r="C16" s="338"/>
      <c r="D16" s="339"/>
      <c r="E16" s="339"/>
      <c r="F16" s="339"/>
      <c r="G16" s="339"/>
      <c r="H16" s="339"/>
      <c r="I16" s="339"/>
      <c r="J16" s="339"/>
    </row>
    <row r="17" spans="1:10" ht="16.5" x14ac:dyDescent="0.35">
      <c r="A17" s="112" t="s">
        <v>122</v>
      </c>
      <c r="B17" s="45"/>
      <c r="C17" s="45"/>
      <c r="D17" s="114"/>
      <c r="E17" s="114"/>
      <c r="F17" s="114"/>
      <c r="G17" s="114"/>
      <c r="H17" s="114"/>
      <c r="I17" s="114"/>
      <c r="J17" s="114"/>
    </row>
    <row r="18" spans="1:10" ht="16.5" x14ac:dyDescent="0.35">
      <c r="A18" s="117" t="s">
        <v>114</v>
      </c>
      <c r="B18" s="45"/>
      <c r="C18" s="45"/>
      <c r="D18" s="114"/>
      <c r="E18" s="114"/>
      <c r="F18" s="114"/>
      <c r="G18" s="114"/>
      <c r="H18" s="114"/>
      <c r="I18" s="114"/>
      <c r="J18" s="114"/>
    </row>
    <row r="19" spans="1:10" ht="16.5" x14ac:dyDescent="0.35">
      <c r="A19" s="114" t="s">
        <v>121</v>
      </c>
      <c r="B19" s="114"/>
      <c r="C19" s="114"/>
      <c r="D19" s="114"/>
      <c r="E19" s="114"/>
      <c r="F19" s="114"/>
      <c r="G19" s="114"/>
      <c r="H19" s="114"/>
      <c r="I19" s="114"/>
      <c r="J19" s="114"/>
    </row>
  </sheetData>
  <mergeCells count="4">
    <mergeCell ref="H4:J4"/>
    <mergeCell ref="A4:A6"/>
    <mergeCell ref="B4:D4"/>
    <mergeCell ref="E4:G4"/>
  </mergeCells>
  <hyperlinks>
    <hyperlink ref="A2" location="'CHAPTER 5'!A1" display="Back to Table of Contents" xr:uid="{8E729B40-2071-45F1-8729-90A32A10F9D9}"/>
  </hyperlink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>
    <tabColor theme="7" tint="0.59999389629810485"/>
    <pageSetUpPr fitToPage="1"/>
  </sheetPr>
  <dimension ref="A1:AJ24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AF18" sqref="AF18"/>
    </sheetView>
  </sheetViews>
  <sheetFormatPr defaultColWidth="9.140625" defaultRowHeight="15" x14ac:dyDescent="0.3"/>
  <cols>
    <col min="1" max="1" width="10.7109375" style="41" customWidth="1"/>
    <col min="2" max="2" width="5.85546875" style="41" customWidth="1"/>
    <col min="3" max="3" width="7.42578125" style="41" bestFit="1" customWidth="1"/>
    <col min="4" max="4" width="10" style="41" bestFit="1" customWidth="1"/>
    <col min="5" max="5" width="8" style="41" bestFit="1" customWidth="1"/>
    <col min="6" max="6" width="5.140625" style="41" bestFit="1" customWidth="1"/>
    <col min="7" max="7" width="8" style="41" bestFit="1" customWidth="1"/>
    <col min="8" max="8" width="6" style="41" customWidth="1"/>
    <col min="9" max="9" width="7.28515625" style="41" customWidth="1"/>
    <col min="10" max="10" width="5.140625" style="41" bestFit="1" customWidth="1"/>
    <col min="11" max="11" width="6.5703125" style="41" customWidth="1"/>
    <col min="12" max="12" width="6" style="41" customWidth="1"/>
    <col min="13" max="13" width="8" style="41" bestFit="1" customWidth="1"/>
    <col min="14" max="14" width="7.28515625" style="41" customWidth="1"/>
    <col min="15" max="15" width="6.7109375" style="41" bestFit="1" customWidth="1"/>
    <col min="16" max="16" width="7.42578125" style="41" bestFit="1" customWidth="1"/>
    <col min="17" max="17" width="6.42578125" style="41" customWidth="1"/>
    <col min="18" max="18" width="6.7109375" style="41" bestFit="1" customWidth="1"/>
    <col min="19" max="19" width="8.140625" style="41" bestFit="1" customWidth="1"/>
    <col min="20" max="20" width="10.5703125" style="41" customWidth="1"/>
    <col min="21" max="21" width="6.28515625" style="41" bestFit="1" customWidth="1"/>
    <col min="22" max="22" width="7.28515625" style="41" bestFit="1" customWidth="1"/>
    <col min="23" max="23" width="5.140625" style="41" bestFit="1" customWidth="1"/>
    <col min="24" max="24" width="6.7109375" style="41" customWidth="1"/>
    <col min="25" max="25" width="5.140625" style="41" bestFit="1" customWidth="1"/>
    <col min="26" max="26" width="7.28515625" style="41" bestFit="1" customWidth="1"/>
    <col min="27" max="27" width="2.140625" style="41" customWidth="1"/>
    <col min="28" max="28" width="10.7109375" style="41" customWidth="1"/>
    <col min="29" max="29" width="4.42578125" style="41" customWidth="1"/>
    <col min="30" max="30" width="8" style="41" bestFit="1" customWidth="1"/>
    <col min="31" max="31" width="3.85546875" style="41" customWidth="1"/>
    <col min="32" max="32" width="8" style="41" bestFit="1" customWidth="1"/>
    <col min="33" max="33" width="4.5703125" style="41" customWidth="1"/>
    <col min="34" max="34" width="8" style="41" bestFit="1" customWidth="1"/>
    <col min="35" max="16384" width="9.140625" style="41"/>
  </cols>
  <sheetData>
    <row r="1" spans="1:36" s="26" customFormat="1" ht="18" x14ac:dyDescent="0.35">
      <c r="A1" s="79" t="s">
        <v>186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116"/>
      <c r="AC1" s="55"/>
      <c r="AD1" s="55"/>
      <c r="AE1" s="55"/>
      <c r="AF1" s="55"/>
      <c r="AG1" s="55"/>
      <c r="AH1" s="55"/>
    </row>
    <row r="2" spans="1:36" s="26" customFormat="1" ht="16.5" x14ac:dyDescent="0.3">
      <c r="A2" s="83" t="s">
        <v>55</v>
      </c>
    </row>
    <row r="3" spans="1:36" ht="15.75" thickBot="1" x14ac:dyDescent="0.35">
      <c r="A3" s="44"/>
      <c r="N3" s="170"/>
    </row>
    <row r="4" spans="1:36" s="40" customFormat="1" ht="15.75" customHeight="1" x14ac:dyDescent="0.3">
      <c r="A4" s="281"/>
      <c r="B4" s="593" t="s">
        <v>178</v>
      </c>
      <c r="C4" s="594"/>
      <c r="D4" s="594"/>
      <c r="E4" s="594"/>
      <c r="F4" s="594"/>
      <c r="G4" s="595"/>
      <c r="H4" s="593" t="s">
        <v>116</v>
      </c>
      <c r="I4" s="594"/>
      <c r="J4" s="594"/>
      <c r="K4" s="594"/>
      <c r="L4" s="594"/>
      <c r="M4" s="595"/>
      <c r="N4" s="593" t="s">
        <v>123</v>
      </c>
      <c r="O4" s="594"/>
      <c r="P4" s="594"/>
      <c r="Q4" s="594"/>
      <c r="R4" s="594"/>
      <c r="S4" s="594"/>
      <c r="T4" s="281"/>
      <c r="U4" s="594" t="s">
        <v>70</v>
      </c>
      <c r="V4" s="611"/>
      <c r="W4" s="611"/>
      <c r="X4" s="611"/>
      <c r="Y4" s="611"/>
      <c r="Z4" s="612"/>
      <c r="AB4" s="281"/>
      <c r="AC4" s="599" t="s">
        <v>179</v>
      </c>
      <c r="AD4" s="600"/>
      <c r="AE4" s="600"/>
      <c r="AF4" s="600"/>
      <c r="AG4" s="600"/>
      <c r="AH4" s="601"/>
    </row>
    <row r="5" spans="1:36" s="40" customFormat="1" x14ac:dyDescent="0.3">
      <c r="A5" s="297"/>
      <c r="B5" s="604" t="s">
        <v>0</v>
      </c>
      <c r="C5" s="591"/>
      <c r="D5" s="591" t="s">
        <v>1</v>
      </c>
      <c r="E5" s="591"/>
      <c r="F5" s="591" t="s">
        <v>64</v>
      </c>
      <c r="G5" s="592"/>
      <c r="H5" s="591" t="s">
        <v>0</v>
      </c>
      <c r="I5" s="591"/>
      <c r="J5" s="591" t="s">
        <v>1</v>
      </c>
      <c r="K5" s="591"/>
      <c r="L5" s="591" t="s">
        <v>64</v>
      </c>
      <c r="M5" s="591"/>
      <c r="N5" s="604" t="s">
        <v>0</v>
      </c>
      <c r="O5" s="591"/>
      <c r="P5" s="591" t="s">
        <v>1</v>
      </c>
      <c r="Q5" s="591"/>
      <c r="R5" s="591" t="s">
        <v>64</v>
      </c>
      <c r="S5" s="591"/>
      <c r="T5" s="282"/>
      <c r="U5" s="591" t="s">
        <v>0</v>
      </c>
      <c r="V5" s="591"/>
      <c r="W5" s="591" t="s">
        <v>1</v>
      </c>
      <c r="X5" s="591"/>
      <c r="Y5" s="591" t="s">
        <v>64</v>
      </c>
      <c r="Z5" s="605"/>
      <c r="AB5" s="297"/>
      <c r="AC5" s="602" t="s">
        <v>0</v>
      </c>
      <c r="AD5" s="603"/>
      <c r="AE5" s="256"/>
      <c r="AF5" s="256" t="s">
        <v>1</v>
      </c>
      <c r="AG5" s="256"/>
      <c r="AH5" s="257" t="s">
        <v>64</v>
      </c>
    </row>
    <row r="6" spans="1:36" x14ac:dyDescent="0.3">
      <c r="A6" s="294" t="s">
        <v>25</v>
      </c>
      <c r="B6" s="260" t="s">
        <v>3</v>
      </c>
      <c r="C6" s="261" t="s">
        <v>15</v>
      </c>
      <c r="D6" s="262" t="s">
        <v>3</v>
      </c>
      <c r="E6" s="261" t="s">
        <v>15</v>
      </c>
      <c r="F6" s="262" t="s">
        <v>3</v>
      </c>
      <c r="G6" s="263" t="s">
        <v>15</v>
      </c>
      <c r="H6" s="262" t="s">
        <v>3</v>
      </c>
      <c r="I6" s="276" t="s">
        <v>15</v>
      </c>
      <c r="J6" s="262" t="s">
        <v>3</v>
      </c>
      <c r="K6" s="261" t="s">
        <v>15</v>
      </c>
      <c r="L6" s="262" t="s">
        <v>3</v>
      </c>
      <c r="M6" s="261" t="s">
        <v>15</v>
      </c>
      <c r="N6" s="260" t="s">
        <v>3</v>
      </c>
      <c r="O6" s="261" t="s">
        <v>15</v>
      </c>
      <c r="P6" s="262" t="s">
        <v>3</v>
      </c>
      <c r="Q6" s="261" t="s">
        <v>15</v>
      </c>
      <c r="R6" s="262" t="s">
        <v>3</v>
      </c>
      <c r="S6" s="261" t="s">
        <v>15</v>
      </c>
      <c r="T6" s="294" t="s">
        <v>25</v>
      </c>
      <c r="U6" s="262" t="s">
        <v>3</v>
      </c>
      <c r="V6" s="261" t="s">
        <v>15</v>
      </c>
      <c r="W6" s="262" t="s">
        <v>3</v>
      </c>
      <c r="X6" s="261" t="s">
        <v>15</v>
      </c>
      <c r="Y6" s="262" t="s">
        <v>3</v>
      </c>
      <c r="Z6" s="264" t="s">
        <v>15</v>
      </c>
      <c r="AA6" s="24"/>
      <c r="AB6" s="294" t="s">
        <v>25</v>
      </c>
      <c r="AC6" s="266" t="s">
        <v>3</v>
      </c>
      <c r="AD6" s="267" t="s">
        <v>15</v>
      </c>
      <c r="AE6" s="268" t="s">
        <v>3</v>
      </c>
      <c r="AF6" s="267" t="s">
        <v>15</v>
      </c>
      <c r="AG6" s="268" t="s">
        <v>3</v>
      </c>
      <c r="AH6" s="269" t="s">
        <v>15</v>
      </c>
    </row>
    <row r="7" spans="1:36" s="40" customFormat="1" x14ac:dyDescent="0.3">
      <c r="A7" s="284" t="s">
        <v>4</v>
      </c>
      <c r="B7" s="172"/>
      <c r="C7" s="172"/>
      <c r="D7" s="172"/>
      <c r="E7" s="172"/>
      <c r="F7" s="131">
        <v>31.8</v>
      </c>
      <c r="G7" s="242">
        <v>1900</v>
      </c>
      <c r="H7" s="131">
        <v>23</v>
      </c>
      <c r="I7" s="239">
        <v>70</v>
      </c>
      <c r="J7" s="131">
        <v>34</v>
      </c>
      <c r="K7" s="239">
        <v>100</v>
      </c>
      <c r="L7" s="131">
        <v>28</v>
      </c>
      <c r="M7" s="239">
        <v>160</v>
      </c>
      <c r="N7" s="130">
        <v>33</v>
      </c>
      <c r="O7" s="239">
        <v>60</v>
      </c>
      <c r="P7" s="131">
        <v>45</v>
      </c>
      <c r="Q7" s="239">
        <v>75</v>
      </c>
      <c r="R7" s="131">
        <v>39</v>
      </c>
      <c r="S7" s="239">
        <v>130</v>
      </c>
      <c r="T7" s="283" t="s">
        <v>5</v>
      </c>
      <c r="U7" s="131">
        <v>22.504501455097028</v>
      </c>
      <c r="V7" s="272">
        <v>20</v>
      </c>
      <c r="W7" s="131">
        <v>40.317594696600324</v>
      </c>
      <c r="X7" s="272">
        <v>30</v>
      </c>
      <c r="Y7" s="131">
        <v>32.731135311862317</v>
      </c>
      <c r="Z7" s="278">
        <v>50</v>
      </c>
      <c r="AA7" s="42"/>
      <c r="AB7" s="284" t="s">
        <v>4</v>
      </c>
      <c r="AC7" s="384"/>
      <c r="AD7" s="172"/>
      <c r="AE7" s="171"/>
      <c r="AF7" s="172"/>
      <c r="AG7" s="136">
        <v>32</v>
      </c>
      <c r="AH7" s="245">
        <v>2200</v>
      </c>
      <c r="AI7" s="444"/>
      <c r="AJ7" s="41"/>
    </row>
    <row r="8" spans="1:36" x14ac:dyDescent="0.3">
      <c r="A8" s="284" t="s">
        <v>6</v>
      </c>
      <c r="B8" s="174"/>
      <c r="C8" s="174"/>
      <c r="D8" s="174"/>
      <c r="E8" s="174"/>
      <c r="F8" s="123">
        <v>35.200000000000003</v>
      </c>
      <c r="G8" s="243">
        <v>2700</v>
      </c>
      <c r="H8" s="123">
        <v>17</v>
      </c>
      <c r="I8" s="240">
        <v>60</v>
      </c>
      <c r="J8" s="123">
        <v>29</v>
      </c>
      <c r="K8" s="240">
        <v>109.61999999999999</v>
      </c>
      <c r="L8" s="123">
        <v>23</v>
      </c>
      <c r="M8" s="240">
        <v>170</v>
      </c>
      <c r="N8" s="124">
        <v>36</v>
      </c>
      <c r="O8" s="240">
        <v>75</v>
      </c>
      <c r="P8" s="123">
        <v>48</v>
      </c>
      <c r="Q8" s="240">
        <v>100</v>
      </c>
      <c r="R8" s="123">
        <v>43</v>
      </c>
      <c r="S8" s="240">
        <v>170</v>
      </c>
      <c r="T8" s="284" t="s">
        <v>6</v>
      </c>
      <c r="U8" s="123">
        <v>33.759317910755286</v>
      </c>
      <c r="V8" s="273">
        <v>40</v>
      </c>
      <c r="W8" s="123">
        <v>32.490628816617971</v>
      </c>
      <c r="X8" s="273">
        <v>40</v>
      </c>
      <c r="Y8" s="123">
        <v>33.006821094051716</v>
      </c>
      <c r="Z8" s="279">
        <v>80</v>
      </c>
      <c r="AA8" s="24"/>
      <c r="AB8" s="284" t="s">
        <v>6</v>
      </c>
      <c r="AC8" s="387"/>
      <c r="AD8" s="174"/>
      <c r="AE8" s="173"/>
      <c r="AF8" s="174"/>
      <c r="AG8" s="128">
        <v>35</v>
      </c>
      <c r="AH8" s="246">
        <v>3100</v>
      </c>
      <c r="AI8" s="444"/>
    </row>
    <row r="9" spans="1:36" x14ac:dyDescent="0.3">
      <c r="A9" s="284" t="s">
        <v>7</v>
      </c>
      <c r="B9" s="174"/>
      <c r="C9" s="174"/>
      <c r="D9" s="174"/>
      <c r="E9" s="174"/>
      <c r="F9" s="123">
        <v>36.4</v>
      </c>
      <c r="G9" s="243">
        <v>2600</v>
      </c>
      <c r="H9" s="123">
        <v>23</v>
      </c>
      <c r="I9" s="240">
        <v>80</v>
      </c>
      <c r="J9" s="123">
        <v>30</v>
      </c>
      <c r="K9" s="240">
        <v>100</v>
      </c>
      <c r="L9" s="123">
        <v>26</v>
      </c>
      <c r="M9" s="240">
        <v>180</v>
      </c>
      <c r="N9" s="124">
        <v>37</v>
      </c>
      <c r="O9" s="240">
        <v>65</v>
      </c>
      <c r="P9" s="123">
        <v>45</v>
      </c>
      <c r="Q9" s="240">
        <v>80</v>
      </c>
      <c r="R9" s="123">
        <v>41</v>
      </c>
      <c r="S9" s="240">
        <v>150</v>
      </c>
      <c r="T9" s="284" t="s">
        <v>7</v>
      </c>
      <c r="U9" s="123">
        <v>25.213627527582688</v>
      </c>
      <c r="V9" s="273">
        <v>30</v>
      </c>
      <c r="W9" s="123">
        <v>33.235946994640528</v>
      </c>
      <c r="X9" s="273">
        <v>40</v>
      </c>
      <c r="Y9" s="123">
        <v>30.021307446681249</v>
      </c>
      <c r="Z9" s="279">
        <v>70</v>
      </c>
      <c r="AA9" s="24"/>
      <c r="AB9" s="284" t="s">
        <v>7</v>
      </c>
      <c r="AC9" s="387"/>
      <c r="AD9" s="174"/>
      <c r="AE9" s="173"/>
      <c r="AF9" s="174"/>
      <c r="AG9" s="128">
        <v>36</v>
      </c>
      <c r="AH9" s="246">
        <v>3000</v>
      </c>
      <c r="AI9" s="444"/>
    </row>
    <row r="10" spans="1:36" x14ac:dyDescent="0.3">
      <c r="A10" s="284" t="s">
        <v>8</v>
      </c>
      <c r="B10" s="174"/>
      <c r="C10" s="174"/>
      <c r="D10" s="174"/>
      <c r="E10" s="174"/>
      <c r="F10" s="123">
        <v>35.1</v>
      </c>
      <c r="G10" s="243">
        <v>2600</v>
      </c>
      <c r="H10" s="123">
        <v>26</v>
      </c>
      <c r="I10" s="240">
        <v>90</v>
      </c>
      <c r="J10" s="123">
        <v>31</v>
      </c>
      <c r="K10" s="240">
        <v>120</v>
      </c>
      <c r="L10" s="123">
        <v>29</v>
      </c>
      <c r="M10" s="240">
        <v>210</v>
      </c>
      <c r="N10" s="124">
        <v>36</v>
      </c>
      <c r="O10" s="240">
        <v>70</v>
      </c>
      <c r="P10" s="123">
        <v>48</v>
      </c>
      <c r="Q10" s="240">
        <v>100</v>
      </c>
      <c r="R10" s="123">
        <v>42</v>
      </c>
      <c r="S10" s="240">
        <v>170</v>
      </c>
      <c r="T10" s="284" t="s">
        <v>8</v>
      </c>
      <c r="U10" s="123">
        <v>32.072633846694004</v>
      </c>
      <c r="V10" s="273">
        <v>40</v>
      </c>
      <c r="W10" s="123">
        <v>41.669161714906799</v>
      </c>
      <c r="X10" s="273">
        <v>55</v>
      </c>
      <c r="Y10" s="123">
        <v>37.782254560890358</v>
      </c>
      <c r="Z10" s="279">
        <v>90</v>
      </c>
      <c r="AA10" s="42"/>
      <c r="AB10" s="284" t="s">
        <v>8</v>
      </c>
      <c r="AC10" s="387"/>
      <c r="AD10" s="174"/>
      <c r="AE10" s="173"/>
      <c r="AF10" s="174"/>
      <c r="AG10" s="128">
        <v>35</v>
      </c>
      <c r="AH10" s="246">
        <v>3100</v>
      </c>
      <c r="AI10" s="444"/>
    </row>
    <row r="11" spans="1:36" x14ac:dyDescent="0.3">
      <c r="A11" s="284" t="s">
        <v>9</v>
      </c>
      <c r="B11" s="174"/>
      <c r="C11" s="174"/>
      <c r="D11" s="174"/>
      <c r="E11" s="174"/>
      <c r="F11" s="123">
        <v>38.1</v>
      </c>
      <c r="G11" s="243">
        <v>2700</v>
      </c>
      <c r="H11" s="123">
        <v>33</v>
      </c>
      <c r="I11" s="240">
        <v>120</v>
      </c>
      <c r="J11" s="123">
        <v>41</v>
      </c>
      <c r="K11" s="240">
        <v>160</v>
      </c>
      <c r="L11" s="123">
        <v>37</v>
      </c>
      <c r="M11" s="240">
        <v>280</v>
      </c>
      <c r="N11" s="124">
        <v>49</v>
      </c>
      <c r="O11" s="240">
        <v>100</v>
      </c>
      <c r="P11" s="123">
        <v>50</v>
      </c>
      <c r="Q11" s="240">
        <v>110</v>
      </c>
      <c r="R11" s="123">
        <v>49</v>
      </c>
      <c r="S11" s="240">
        <v>210</v>
      </c>
      <c r="T11" s="284" t="s">
        <v>9</v>
      </c>
      <c r="U11" s="123">
        <v>51.176251761702488</v>
      </c>
      <c r="V11" s="273">
        <v>60</v>
      </c>
      <c r="W11" s="123">
        <v>55.063301034877206</v>
      </c>
      <c r="X11" s="273">
        <v>70</v>
      </c>
      <c r="Y11" s="123">
        <v>53.469302029182678</v>
      </c>
      <c r="Z11" s="279">
        <v>130</v>
      </c>
      <c r="AA11" s="42"/>
      <c r="AB11" s="284" t="s">
        <v>9</v>
      </c>
      <c r="AC11" s="387"/>
      <c r="AD11" s="174"/>
      <c r="AE11" s="173"/>
      <c r="AF11" s="174"/>
      <c r="AG11" s="128">
        <v>38</v>
      </c>
      <c r="AH11" s="246">
        <v>3300</v>
      </c>
      <c r="AI11" s="444"/>
    </row>
    <row r="12" spans="1:36" x14ac:dyDescent="0.3">
      <c r="A12" s="284" t="s">
        <v>10</v>
      </c>
      <c r="B12" s="174"/>
      <c r="C12" s="174"/>
      <c r="D12" s="174"/>
      <c r="E12" s="174"/>
      <c r="F12" s="123">
        <v>41.4</v>
      </c>
      <c r="G12" s="243">
        <v>2300</v>
      </c>
      <c r="H12" s="123">
        <v>38</v>
      </c>
      <c r="I12" s="240">
        <v>110</v>
      </c>
      <c r="J12" s="123">
        <v>52</v>
      </c>
      <c r="K12" s="240">
        <v>160</v>
      </c>
      <c r="L12" s="123">
        <v>45</v>
      </c>
      <c r="M12" s="240">
        <v>270</v>
      </c>
      <c r="N12" s="124">
        <v>43</v>
      </c>
      <c r="O12" s="240">
        <v>75.25</v>
      </c>
      <c r="P12" s="123">
        <v>51</v>
      </c>
      <c r="Q12" s="240">
        <v>95</v>
      </c>
      <c r="R12" s="123">
        <v>48</v>
      </c>
      <c r="S12" s="240">
        <v>170.11</v>
      </c>
      <c r="T12" s="284" t="s">
        <v>10</v>
      </c>
      <c r="U12" s="123">
        <v>50.531748213178432</v>
      </c>
      <c r="V12" s="273">
        <v>40</v>
      </c>
      <c r="W12" s="123">
        <v>65.245070733800489</v>
      </c>
      <c r="X12" s="273">
        <v>60</v>
      </c>
      <c r="Y12" s="123">
        <v>59.467796082858207</v>
      </c>
      <c r="Z12" s="279">
        <v>100</v>
      </c>
      <c r="AA12" s="42"/>
      <c r="AB12" s="284" t="s">
        <v>10</v>
      </c>
      <c r="AC12" s="387"/>
      <c r="AD12" s="174"/>
      <c r="AE12" s="173"/>
      <c r="AF12" s="174"/>
      <c r="AG12" s="128">
        <v>41</v>
      </c>
      <c r="AH12" s="246">
        <v>2800</v>
      </c>
      <c r="AI12" s="444"/>
    </row>
    <row r="13" spans="1:36" ht="15.75" thickBot="1" x14ac:dyDescent="0.35">
      <c r="A13" s="298" t="s">
        <v>11</v>
      </c>
      <c r="B13" s="177"/>
      <c r="C13" s="177"/>
      <c r="D13" s="177"/>
      <c r="E13" s="177"/>
      <c r="F13" s="134">
        <v>60.5</v>
      </c>
      <c r="G13" s="271">
        <v>2900</v>
      </c>
      <c r="H13" s="134">
        <v>59</v>
      </c>
      <c r="I13" s="270">
        <v>120</v>
      </c>
      <c r="J13" s="134">
        <v>69</v>
      </c>
      <c r="K13" s="270">
        <v>190</v>
      </c>
      <c r="L13" s="134">
        <v>65</v>
      </c>
      <c r="M13" s="270">
        <v>310</v>
      </c>
      <c r="N13" s="133">
        <v>64</v>
      </c>
      <c r="O13" s="270">
        <v>85</v>
      </c>
      <c r="P13" s="134">
        <v>73</v>
      </c>
      <c r="Q13" s="270">
        <v>130</v>
      </c>
      <c r="R13" s="134">
        <v>69</v>
      </c>
      <c r="S13" s="270">
        <v>210</v>
      </c>
      <c r="T13" s="285" t="s">
        <v>11</v>
      </c>
      <c r="U13" s="134">
        <v>86.407326449735493</v>
      </c>
      <c r="V13" s="274">
        <v>55</v>
      </c>
      <c r="W13" s="134">
        <v>92.233216613453621</v>
      </c>
      <c r="X13" s="274">
        <v>80</v>
      </c>
      <c r="Y13" s="134">
        <v>90.345080928931594</v>
      </c>
      <c r="Z13" s="280">
        <v>130</v>
      </c>
      <c r="AA13" s="42"/>
      <c r="AB13" s="298" t="s">
        <v>11</v>
      </c>
      <c r="AC13" s="386"/>
      <c r="AD13" s="177"/>
      <c r="AE13" s="176"/>
      <c r="AF13" s="177"/>
      <c r="AG13" s="137">
        <v>61</v>
      </c>
      <c r="AH13" s="275">
        <v>3600</v>
      </c>
      <c r="AI13" s="444"/>
    </row>
    <row r="14" spans="1:36" s="40" customFormat="1" ht="16.5" thickTop="1" thickBot="1" x14ac:dyDescent="0.35">
      <c r="A14" s="286" t="s">
        <v>62</v>
      </c>
      <c r="B14" s="248">
        <v>37.700000000000003</v>
      </c>
      <c r="C14" s="249">
        <v>8500</v>
      </c>
      <c r="D14" s="250">
        <v>40.200000000000003</v>
      </c>
      <c r="E14" s="249">
        <v>9500</v>
      </c>
      <c r="F14" s="250">
        <v>39.1</v>
      </c>
      <c r="G14" s="251">
        <v>18000</v>
      </c>
      <c r="H14" s="250">
        <v>29</v>
      </c>
      <c r="I14" s="249">
        <v>650</v>
      </c>
      <c r="J14" s="250">
        <v>39</v>
      </c>
      <c r="K14" s="249">
        <v>930</v>
      </c>
      <c r="L14" s="250">
        <v>34</v>
      </c>
      <c r="M14" s="249">
        <v>1580</v>
      </c>
      <c r="N14" s="248">
        <v>42</v>
      </c>
      <c r="O14" s="249">
        <v>530</v>
      </c>
      <c r="P14" s="250">
        <v>51</v>
      </c>
      <c r="Q14" s="249">
        <v>680</v>
      </c>
      <c r="R14" s="250">
        <v>47</v>
      </c>
      <c r="S14" s="249">
        <v>1200</v>
      </c>
      <c r="T14" s="286" t="s">
        <v>62</v>
      </c>
      <c r="U14" s="250">
        <v>39.399179178316871</v>
      </c>
      <c r="V14" s="265">
        <v>290</v>
      </c>
      <c r="W14" s="250">
        <v>48.628304487059559</v>
      </c>
      <c r="X14" s="265">
        <v>370</v>
      </c>
      <c r="Y14" s="250">
        <v>44.951993038935569</v>
      </c>
      <c r="Z14" s="277">
        <v>660</v>
      </c>
      <c r="AA14" s="42"/>
      <c r="AB14" s="286" t="s">
        <v>62</v>
      </c>
      <c r="AC14" s="253">
        <v>38</v>
      </c>
      <c r="AD14" s="249">
        <v>10000</v>
      </c>
      <c r="AE14" s="254">
        <v>40</v>
      </c>
      <c r="AF14" s="249">
        <v>11000</v>
      </c>
      <c r="AG14" s="254">
        <v>39</v>
      </c>
      <c r="AH14" s="255">
        <v>21000</v>
      </c>
    </row>
    <row r="15" spans="1:36" s="40" customFormat="1" ht="16.5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Y15" s="42"/>
      <c r="Z15" s="42"/>
      <c r="AA15" s="42"/>
      <c r="AB15" s="42"/>
      <c r="AD15" s="41"/>
      <c r="AE15" s="4"/>
      <c r="AF15" s="41"/>
      <c r="AG15" s="41"/>
      <c r="AH15" s="41"/>
    </row>
    <row r="16" spans="1:36" s="36" customFormat="1" x14ac:dyDescent="0.35">
      <c r="A16" s="36" t="s">
        <v>83</v>
      </c>
      <c r="U16" s="153"/>
      <c r="AB16" s="114"/>
      <c r="AD16" s="443"/>
      <c r="AE16" s="443"/>
      <c r="AF16" s="443"/>
      <c r="AG16" s="443"/>
      <c r="AH16" s="443"/>
    </row>
    <row r="17" spans="1:33" s="36" customFormat="1" x14ac:dyDescent="0.35">
      <c r="A17" s="118" t="s">
        <v>207</v>
      </c>
      <c r="U17" s="153"/>
      <c r="AB17" s="114"/>
    </row>
    <row r="18" spans="1:33" s="168" customFormat="1" x14ac:dyDescent="0.35">
      <c r="A18" s="117" t="s">
        <v>197</v>
      </c>
      <c r="N18" s="112"/>
      <c r="O18" s="112"/>
      <c r="T18" s="102"/>
      <c r="U18" s="102"/>
    </row>
    <row r="19" spans="1:33" s="36" customFormat="1" x14ac:dyDescent="0.35">
      <c r="A19" s="434" t="s">
        <v>198</v>
      </c>
      <c r="B19" s="436"/>
      <c r="C19" s="436"/>
      <c r="D19" s="436"/>
      <c r="E19" s="436"/>
      <c r="F19" s="436"/>
      <c r="G19" s="436"/>
      <c r="H19" s="436"/>
      <c r="I19" s="436"/>
      <c r="J19" s="436"/>
      <c r="K19" s="436"/>
      <c r="L19" s="436"/>
      <c r="M19" s="436"/>
      <c r="N19" s="436"/>
      <c r="O19" s="436"/>
      <c r="P19" s="436"/>
      <c r="Q19" s="436"/>
      <c r="R19" s="436"/>
      <c r="S19" s="436"/>
      <c r="T19" s="436"/>
      <c r="U19" s="153"/>
      <c r="AB19" s="114"/>
    </row>
    <row r="20" spans="1:33" s="114" customFormat="1" ht="9" customHeight="1" x14ac:dyDescent="0.35">
      <c r="A20" s="117"/>
      <c r="U20" s="153"/>
    </row>
    <row r="21" spans="1:33" s="36" customFormat="1" ht="15.75" x14ac:dyDescent="0.35">
      <c r="A21" s="75" t="s">
        <v>177</v>
      </c>
      <c r="P21" s="382" t="s">
        <v>125</v>
      </c>
      <c r="U21" s="153"/>
      <c r="Z21" s="114"/>
      <c r="AA21" s="114"/>
      <c r="AB21" s="114"/>
      <c r="AC21" s="114"/>
      <c r="AD21" s="114"/>
      <c r="AE21" s="114"/>
      <c r="AF21" s="114"/>
      <c r="AG21" s="114"/>
    </row>
    <row r="22" spans="1:33" s="36" customFormat="1" ht="15.75" x14ac:dyDescent="0.35">
      <c r="A22" s="36" t="s">
        <v>114</v>
      </c>
      <c r="P22" s="382" t="s">
        <v>126</v>
      </c>
      <c r="Q22" s="383"/>
      <c r="R22" s="372"/>
      <c r="S22" s="373"/>
      <c r="U22" s="153"/>
      <c r="V22" s="385"/>
      <c r="Z22" s="41"/>
      <c r="AA22" s="41"/>
      <c r="AB22" s="41"/>
      <c r="AC22" s="41"/>
      <c r="AD22" s="41"/>
      <c r="AE22" s="41"/>
      <c r="AF22" s="41"/>
      <c r="AG22" s="41"/>
    </row>
    <row r="23" spans="1:33" s="36" customFormat="1" ht="15.75" x14ac:dyDescent="0.35">
      <c r="A23" s="36" t="s">
        <v>145</v>
      </c>
      <c r="P23" s="382" t="s">
        <v>127</v>
      </c>
      <c r="Q23" s="383"/>
      <c r="R23" s="372"/>
      <c r="S23" s="373"/>
      <c r="U23" s="153"/>
      <c r="V23" s="385"/>
      <c r="Z23" s="41"/>
      <c r="AA23" s="41"/>
      <c r="AB23" s="41"/>
      <c r="AC23" s="41"/>
      <c r="AD23" s="41"/>
      <c r="AE23" s="41"/>
      <c r="AF23" s="41"/>
      <c r="AG23" s="41"/>
    </row>
    <row r="24" spans="1:33" s="36" customFormat="1" ht="15.75" x14ac:dyDescent="0.35">
      <c r="A24" s="36" t="s">
        <v>129</v>
      </c>
      <c r="P24" s="382" t="s">
        <v>128</v>
      </c>
      <c r="Q24" s="383"/>
      <c r="R24" s="372"/>
      <c r="S24" s="373"/>
      <c r="U24" s="153"/>
      <c r="V24" s="385"/>
      <c r="Z24" s="114"/>
      <c r="AA24" s="114"/>
      <c r="AB24" s="114"/>
      <c r="AC24" s="114"/>
      <c r="AD24" s="114"/>
      <c r="AE24" s="114"/>
      <c r="AF24" s="114"/>
      <c r="AG24" s="114"/>
    </row>
  </sheetData>
  <mergeCells count="18">
    <mergeCell ref="AC4:AH4"/>
    <mergeCell ref="AC5:AD5"/>
    <mergeCell ref="J5:K5"/>
    <mergeCell ref="L5:M5"/>
    <mergeCell ref="H4:M4"/>
    <mergeCell ref="N4:S4"/>
    <mergeCell ref="N5:O5"/>
    <mergeCell ref="P5:Q5"/>
    <mergeCell ref="R5:S5"/>
    <mergeCell ref="U5:V5"/>
    <mergeCell ref="W5:X5"/>
    <mergeCell ref="Y5:Z5"/>
    <mergeCell ref="U4:Z4"/>
    <mergeCell ref="B5:C5"/>
    <mergeCell ref="D5:E5"/>
    <mergeCell ref="F5:G5"/>
    <mergeCell ref="B4:G4"/>
    <mergeCell ref="H5:I5"/>
  </mergeCells>
  <hyperlinks>
    <hyperlink ref="A2" location="'CHAPTER 5'!A1" display="Back to Table of Contents" xr:uid="{00000000-0004-0000-0D00-000000000000}"/>
    <hyperlink ref="P21" r:id="rId1" xr:uid="{B589248F-3D30-4DAC-8C13-152D21A5F707}"/>
    <hyperlink ref="P22" r:id="rId2" xr:uid="{3579CCDD-4AAF-4864-9232-CF07D47981D4}"/>
    <hyperlink ref="P23" r:id="rId3" xr:uid="{70DEA248-A1A6-4F25-BCF5-2E1177A22AC4}"/>
    <hyperlink ref="P24" r:id="rId4" xr:uid="{C4B87FC9-9AE5-4F7A-B326-4A99D9BD801D}"/>
  </hyperlinks>
  <pageMargins left="0.7" right="0.7" top="0.75" bottom="0.75" header="0.3" footer="0.3"/>
  <pageSetup paperSize="9" scale="55" orientation="landscape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7" tint="0.39997558519241921"/>
    <pageSetUpPr fitToPage="1"/>
  </sheetPr>
  <dimension ref="A1:AG31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AF7" sqref="AF7:AF13"/>
    </sheetView>
  </sheetViews>
  <sheetFormatPr defaultColWidth="9.140625" defaultRowHeight="16.5" x14ac:dyDescent="0.3"/>
  <cols>
    <col min="1" max="1" width="12.28515625" style="41" customWidth="1"/>
    <col min="2" max="2" width="5.140625" style="41" bestFit="1" customWidth="1"/>
    <col min="3" max="3" width="6.7109375" style="41" bestFit="1" customWidth="1"/>
    <col min="4" max="4" width="8" style="41" bestFit="1" customWidth="1"/>
    <col min="5" max="5" width="6.7109375" style="41" bestFit="1" customWidth="1"/>
    <col min="6" max="6" width="4.7109375" style="41" customWidth="1"/>
    <col min="7" max="7" width="6.7109375" style="41" bestFit="1" customWidth="1"/>
    <col min="8" max="8" width="5.140625" style="41" bestFit="1" customWidth="1"/>
    <col min="9" max="10" width="5.7109375" style="41" customWidth="1"/>
    <col min="11" max="11" width="5.28515625" style="41" customWidth="1"/>
    <col min="12" max="12" width="8.7109375" style="41" bestFit="1" customWidth="1"/>
    <col min="13" max="13" width="6.7109375" style="41" bestFit="1" customWidth="1"/>
    <col min="14" max="14" width="5" style="41" customWidth="1"/>
    <col min="15" max="15" width="6.7109375" style="41" customWidth="1"/>
    <col min="16" max="16" width="4.7109375" style="41" customWidth="1"/>
    <col min="17" max="17" width="6.140625" style="41" customWidth="1"/>
    <col min="18" max="18" width="4.7109375" style="41" customWidth="1"/>
    <col min="19" max="19" width="6.7109375" style="41" bestFit="1" customWidth="1"/>
    <col min="20" max="20" width="5.140625" style="41" bestFit="1" customWidth="1"/>
    <col min="21" max="21" width="6.5703125" style="41" customWidth="1"/>
    <col min="22" max="22" width="5.140625" style="41" bestFit="1" customWidth="1"/>
    <col min="23" max="23" width="6.5703125" style="41" customWidth="1"/>
    <col min="24" max="24" width="5.140625" style="41" bestFit="1" customWidth="1"/>
    <col min="25" max="25" width="6.42578125" style="41" customWidth="1"/>
    <col min="26" max="26" width="2.42578125" style="41" customWidth="1"/>
    <col min="27" max="27" width="4.85546875" style="3" customWidth="1"/>
    <col min="28" max="28" width="7.28515625" style="3" bestFit="1" customWidth="1"/>
    <col min="29" max="29" width="5" style="3" customWidth="1"/>
    <col min="30" max="30" width="7.42578125" style="41" bestFit="1" customWidth="1"/>
    <col min="31" max="31" width="4" style="41" customWidth="1"/>
    <col min="32" max="32" width="7.28515625" style="41" bestFit="1" customWidth="1"/>
    <col min="33" max="16384" width="9.140625" style="41"/>
  </cols>
  <sheetData>
    <row r="1" spans="1:33" s="26" customFormat="1" ht="18" x14ac:dyDescent="0.35">
      <c r="A1" s="79" t="s">
        <v>187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</row>
    <row r="2" spans="1:33" s="26" customFormat="1" x14ac:dyDescent="0.3">
      <c r="A2" s="83" t="s">
        <v>55</v>
      </c>
      <c r="AA2" s="3"/>
      <c r="AB2" s="3"/>
      <c r="AC2" s="3"/>
    </row>
    <row r="3" spans="1:33" ht="17.25" thickBot="1" x14ac:dyDescent="0.35">
      <c r="A3" s="44"/>
    </row>
    <row r="4" spans="1:33" s="40" customFormat="1" ht="15.75" customHeight="1" x14ac:dyDescent="0.3">
      <c r="A4" s="596" t="s">
        <v>2</v>
      </c>
      <c r="B4" s="593" t="s">
        <v>110</v>
      </c>
      <c r="C4" s="594"/>
      <c r="D4" s="594"/>
      <c r="E4" s="594"/>
      <c r="F4" s="594"/>
      <c r="G4" s="595"/>
      <c r="H4" s="593" t="s">
        <v>116</v>
      </c>
      <c r="I4" s="594"/>
      <c r="J4" s="594"/>
      <c r="K4" s="594"/>
      <c r="L4" s="594"/>
      <c r="M4" s="595"/>
      <c r="N4" s="593" t="s">
        <v>123</v>
      </c>
      <c r="O4" s="594"/>
      <c r="P4" s="594"/>
      <c r="Q4" s="594"/>
      <c r="R4" s="594"/>
      <c r="S4" s="595"/>
      <c r="T4" s="593" t="s">
        <v>124</v>
      </c>
      <c r="U4" s="594"/>
      <c r="V4" s="594"/>
      <c r="W4" s="594"/>
      <c r="X4" s="594"/>
      <c r="Y4" s="606"/>
      <c r="AA4" s="599" t="s">
        <v>18</v>
      </c>
      <c r="AB4" s="600"/>
      <c r="AC4" s="600"/>
      <c r="AD4" s="600"/>
      <c r="AE4" s="600"/>
      <c r="AF4" s="601"/>
    </row>
    <row r="5" spans="1:33" ht="15" x14ac:dyDescent="0.3">
      <c r="A5" s="597"/>
      <c r="B5" s="604" t="s">
        <v>0</v>
      </c>
      <c r="C5" s="591"/>
      <c r="D5" s="591" t="s">
        <v>1</v>
      </c>
      <c r="E5" s="591"/>
      <c r="F5" s="591" t="s">
        <v>64</v>
      </c>
      <c r="G5" s="592"/>
      <c r="H5" s="591" t="s">
        <v>0</v>
      </c>
      <c r="I5" s="591"/>
      <c r="J5" s="591" t="s">
        <v>1</v>
      </c>
      <c r="K5" s="591"/>
      <c r="L5" s="591" t="s">
        <v>64</v>
      </c>
      <c r="M5" s="591"/>
      <c r="N5" s="604" t="s">
        <v>0</v>
      </c>
      <c r="O5" s="591"/>
      <c r="P5" s="591" t="s">
        <v>1</v>
      </c>
      <c r="Q5" s="591"/>
      <c r="R5" s="591" t="s">
        <v>64</v>
      </c>
      <c r="S5" s="592"/>
      <c r="T5" s="591" t="s">
        <v>0</v>
      </c>
      <c r="U5" s="591"/>
      <c r="V5" s="591" t="s">
        <v>1</v>
      </c>
      <c r="W5" s="591"/>
      <c r="X5" s="591" t="s">
        <v>64</v>
      </c>
      <c r="Y5" s="605"/>
      <c r="Z5" s="40"/>
      <c r="AA5" s="602" t="s">
        <v>0</v>
      </c>
      <c r="AB5" s="603"/>
      <c r="AC5" s="379"/>
      <c r="AD5" s="379" t="s">
        <v>1</v>
      </c>
      <c r="AE5" s="379"/>
      <c r="AF5" s="257" t="s">
        <v>64</v>
      </c>
    </row>
    <row r="6" spans="1:33" ht="15" x14ac:dyDescent="0.3">
      <c r="A6" s="598"/>
      <c r="B6" s="347" t="s">
        <v>3</v>
      </c>
      <c r="C6" s="261" t="s">
        <v>15</v>
      </c>
      <c r="D6" s="346" t="s">
        <v>3</v>
      </c>
      <c r="E6" s="261" t="s">
        <v>15</v>
      </c>
      <c r="F6" s="346" t="s">
        <v>3</v>
      </c>
      <c r="G6" s="263" t="s">
        <v>15</v>
      </c>
      <c r="H6" s="346" t="s">
        <v>3</v>
      </c>
      <c r="I6" s="261" t="s">
        <v>15</v>
      </c>
      <c r="J6" s="346" t="s">
        <v>3</v>
      </c>
      <c r="K6" s="261" t="s">
        <v>15</v>
      </c>
      <c r="L6" s="346" t="s">
        <v>3</v>
      </c>
      <c r="M6" s="261" t="s">
        <v>15</v>
      </c>
      <c r="N6" s="347" t="s">
        <v>3</v>
      </c>
      <c r="O6" s="261" t="s">
        <v>15</v>
      </c>
      <c r="P6" s="346" t="s">
        <v>3</v>
      </c>
      <c r="Q6" s="261" t="s">
        <v>15</v>
      </c>
      <c r="R6" s="346" t="s">
        <v>3</v>
      </c>
      <c r="S6" s="263" t="s">
        <v>15</v>
      </c>
      <c r="T6" s="346" t="s">
        <v>3</v>
      </c>
      <c r="U6" s="261" t="s">
        <v>15</v>
      </c>
      <c r="V6" s="346" t="s">
        <v>3</v>
      </c>
      <c r="W6" s="261" t="s">
        <v>15</v>
      </c>
      <c r="X6" s="346" t="s">
        <v>3</v>
      </c>
      <c r="Y6" s="264" t="s">
        <v>15</v>
      </c>
      <c r="AA6" s="266" t="s">
        <v>3</v>
      </c>
      <c r="AB6" s="267" t="s">
        <v>15</v>
      </c>
      <c r="AC6" s="268" t="s">
        <v>3</v>
      </c>
      <c r="AD6" s="267" t="s">
        <v>15</v>
      </c>
      <c r="AE6" s="268" t="s">
        <v>3</v>
      </c>
      <c r="AF6" s="269" t="s">
        <v>15</v>
      </c>
    </row>
    <row r="7" spans="1:33" ht="15" x14ac:dyDescent="0.3">
      <c r="A7" s="129" t="s">
        <v>4</v>
      </c>
      <c r="B7" s="130">
        <v>22.76571863719133</v>
      </c>
      <c r="C7" s="239">
        <v>700</v>
      </c>
      <c r="D7" s="131">
        <v>18.997128295175607</v>
      </c>
      <c r="E7" s="239">
        <v>550</v>
      </c>
      <c r="F7" s="131">
        <v>20.889551600797738</v>
      </c>
      <c r="G7" s="242">
        <v>1250</v>
      </c>
      <c r="H7" s="131">
        <v>14</v>
      </c>
      <c r="I7" s="272">
        <v>40</v>
      </c>
      <c r="J7" s="131">
        <v>15</v>
      </c>
      <c r="K7" s="272">
        <v>40</v>
      </c>
      <c r="L7" s="131">
        <v>14</v>
      </c>
      <c r="M7" s="239">
        <v>80</v>
      </c>
      <c r="N7" s="130">
        <v>24</v>
      </c>
      <c r="O7" s="239">
        <v>43</v>
      </c>
      <c r="P7" s="131">
        <v>16</v>
      </c>
      <c r="Q7" s="239">
        <v>26.080000000000002</v>
      </c>
      <c r="R7" s="131">
        <v>20</v>
      </c>
      <c r="S7" s="242">
        <v>70</v>
      </c>
      <c r="T7" s="130">
        <v>16</v>
      </c>
      <c r="U7" s="239">
        <v>16.692319999999999</v>
      </c>
      <c r="V7" s="131">
        <v>17</v>
      </c>
      <c r="W7" s="239">
        <v>16.434920000000002</v>
      </c>
      <c r="X7" s="131">
        <v>17</v>
      </c>
      <c r="Y7" s="245">
        <v>30</v>
      </c>
      <c r="AA7" s="165">
        <v>22</v>
      </c>
      <c r="AB7" s="239">
        <v>800</v>
      </c>
      <c r="AC7" s="131">
        <v>19</v>
      </c>
      <c r="AD7" s="239">
        <v>630</v>
      </c>
      <c r="AE7" s="131">
        <v>20</v>
      </c>
      <c r="AF7" s="245">
        <v>1400</v>
      </c>
    </row>
    <row r="8" spans="1:33" ht="15" x14ac:dyDescent="0.3">
      <c r="A8" s="126" t="s">
        <v>6</v>
      </c>
      <c r="B8" s="124">
        <v>27.936607205049079</v>
      </c>
      <c r="C8" s="240">
        <v>1100</v>
      </c>
      <c r="D8" s="123">
        <v>21.797232400170056</v>
      </c>
      <c r="E8" s="240">
        <v>820</v>
      </c>
      <c r="F8" s="123">
        <v>24.808404462315611</v>
      </c>
      <c r="G8" s="243">
        <v>1900</v>
      </c>
      <c r="H8" s="123">
        <v>24</v>
      </c>
      <c r="I8" s="273">
        <v>90</v>
      </c>
      <c r="J8" s="123">
        <v>19</v>
      </c>
      <c r="K8" s="273">
        <v>70</v>
      </c>
      <c r="L8" s="123">
        <v>22</v>
      </c>
      <c r="M8" s="240">
        <v>160</v>
      </c>
      <c r="N8" s="124">
        <v>20</v>
      </c>
      <c r="O8" s="240">
        <v>40.6</v>
      </c>
      <c r="P8" s="123">
        <v>24</v>
      </c>
      <c r="Q8" s="240">
        <v>47.519999999999996</v>
      </c>
      <c r="R8" s="123">
        <v>22</v>
      </c>
      <c r="S8" s="243">
        <v>90</v>
      </c>
      <c r="T8" s="124">
        <v>23</v>
      </c>
      <c r="U8" s="240">
        <v>28.349800000000002</v>
      </c>
      <c r="V8" s="123">
        <v>21</v>
      </c>
      <c r="W8" s="240">
        <v>25.85961</v>
      </c>
      <c r="X8" s="123">
        <v>22</v>
      </c>
      <c r="Y8" s="246">
        <v>50</v>
      </c>
      <c r="AA8" s="166">
        <v>27</v>
      </c>
      <c r="AB8" s="240">
        <v>1250</v>
      </c>
      <c r="AC8" s="123">
        <v>22</v>
      </c>
      <c r="AD8" s="240">
        <v>960</v>
      </c>
      <c r="AE8" s="123">
        <v>25</v>
      </c>
      <c r="AF8" s="246">
        <v>2200</v>
      </c>
    </row>
    <row r="9" spans="1:33" ht="15" x14ac:dyDescent="0.3">
      <c r="A9" s="126" t="s">
        <v>7</v>
      </c>
      <c r="B9" s="124">
        <v>20.665655888845251</v>
      </c>
      <c r="C9" s="240">
        <v>740</v>
      </c>
      <c r="D9" s="123">
        <v>15.958400754879436</v>
      </c>
      <c r="E9" s="240">
        <v>580</v>
      </c>
      <c r="F9" s="123">
        <v>18.286428484596687</v>
      </c>
      <c r="G9" s="243">
        <v>1300</v>
      </c>
      <c r="H9" s="123">
        <v>24</v>
      </c>
      <c r="I9" s="273">
        <v>80</v>
      </c>
      <c r="J9" s="123">
        <v>20</v>
      </c>
      <c r="K9" s="273">
        <v>70</v>
      </c>
      <c r="L9" s="123">
        <v>22</v>
      </c>
      <c r="M9" s="240">
        <v>150</v>
      </c>
      <c r="N9" s="124">
        <v>24</v>
      </c>
      <c r="O9" s="240">
        <v>42</v>
      </c>
      <c r="P9" s="123">
        <v>18</v>
      </c>
      <c r="Q9" s="240">
        <v>33</v>
      </c>
      <c r="R9" s="123">
        <v>21</v>
      </c>
      <c r="S9" s="243">
        <v>80</v>
      </c>
      <c r="T9" s="124">
        <v>20</v>
      </c>
      <c r="U9" s="240">
        <v>23.537000000000003</v>
      </c>
      <c r="V9" s="123">
        <v>18</v>
      </c>
      <c r="W9" s="240">
        <v>22.42998</v>
      </c>
      <c r="X9" s="123">
        <v>19</v>
      </c>
      <c r="Y9" s="246">
        <v>50</v>
      </c>
      <c r="AA9" s="166">
        <v>21</v>
      </c>
      <c r="AB9" s="240">
        <v>890</v>
      </c>
      <c r="AC9" s="123">
        <v>17</v>
      </c>
      <c r="AD9" s="240">
        <v>710</v>
      </c>
      <c r="AE9" s="123">
        <v>19</v>
      </c>
      <c r="AF9" s="246">
        <v>1600</v>
      </c>
    </row>
    <row r="10" spans="1:33" ht="15" x14ac:dyDescent="0.3">
      <c r="A10" s="126" t="s">
        <v>8</v>
      </c>
      <c r="B10" s="124">
        <v>19.857057800291553</v>
      </c>
      <c r="C10" s="240">
        <v>740</v>
      </c>
      <c r="D10" s="123">
        <v>11.75061493677792</v>
      </c>
      <c r="E10" s="240">
        <v>450</v>
      </c>
      <c r="F10" s="123">
        <v>15.74830773194196</v>
      </c>
      <c r="G10" s="243">
        <v>1200</v>
      </c>
      <c r="H10" s="123">
        <v>23</v>
      </c>
      <c r="I10" s="273">
        <v>80</v>
      </c>
      <c r="J10" s="123">
        <v>20</v>
      </c>
      <c r="K10" s="273">
        <v>80</v>
      </c>
      <c r="L10" s="123">
        <v>21</v>
      </c>
      <c r="M10" s="240">
        <v>160</v>
      </c>
      <c r="N10" s="124">
        <v>21</v>
      </c>
      <c r="O10" s="240">
        <v>42</v>
      </c>
      <c r="P10" s="123">
        <v>20</v>
      </c>
      <c r="Q10" s="240">
        <v>42</v>
      </c>
      <c r="R10" s="123">
        <v>20</v>
      </c>
      <c r="S10" s="243">
        <v>80</v>
      </c>
      <c r="T10" s="124">
        <v>22</v>
      </c>
      <c r="U10" s="240">
        <v>27.198599999999999</v>
      </c>
      <c r="V10" s="123">
        <v>17</v>
      </c>
      <c r="W10" s="240">
        <v>22.08164</v>
      </c>
      <c r="X10" s="123">
        <v>19</v>
      </c>
      <c r="Y10" s="246">
        <v>50</v>
      </c>
      <c r="AA10" s="166">
        <v>20</v>
      </c>
      <c r="AB10" s="240">
        <v>890</v>
      </c>
      <c r="AC10" s="123">
        <v>17</v>
      </c>
      <c r="AD10" s="240">
        <v>590</v>
      </c>
      <c r="AE10" s="123">
        <v>17</v>
      </c>
      <c r="AF10" s="246">
        <v>1500</v>
      </c>
    </row>
    <row r="11" spans="1:33" ht="15" x14ac:dyDescent="0.3">
      <c r="A11" s="126" t="s">
        <v>9</v>
      </c>
      <c r="B11" s="124">
        <v>14.792989871048512</v>
      </c>
      <c r="C11" s="240">
        <v>510</v>
      </c>
      <c r="D11" s="123">
        <v>14.541978203871322</v>
      </c>
      <c r="E11" s="240">
        <v>510</v>
      </c>
      <c r="F11" s="123">
        <v>14.665267465130594</v>
      </c>
      <c r="G11" s="243">
        <v>1000</v>
      </c>
      <c r="H11" s="123">
        <v>19</v>
      </c>
      <c r="I11" s="273">
        <v>70</v>
      </c>
      <c r="J11" s="123">
        <v>15</v>
      </c>
      <c r="K11" s="273">
        <v>60</v>
      </c>
      <c r="L11" s="123">
        <v>17</v>
      </c>
      <c r="M11" s="240">
        <v>130</v>
      </c>
      <c r="N11" s="124">
        <v>18</v>
      </c>
      <c r="O11" s="240">
        <v>37</v>
      </c>
      <c r="P11" s="123">
        <v>15</v>
      </c>
      <c r="Q11" s="240">
        <v>31.65</v>
      </c>
      <c r="R11" s="123">
        <v>17</v>
      </c>
      <c r="S11" s="243">
        <v>70</v>
      </c>
      <c r="T11" s="124">
        <v>19</v>
      </c>
      <c r="U11" s="240">
        <v>22.043040000000001</v>
      </c>
      <c r="V11" s="123">
        <v>18</v>
      </c>
      <c r="W11" s="240">
        <v>21.69126</v>
      </c>
      <c r="X11" s="123">
        <v>18</v>
      </c>
      <c r="Y11" s="246">
        <v>40</v>
      </c>
      <c r="AA11" s="166">
        <v>16</v>
      </c>
      <c r="AB11" s="240">
        <v>640</v>
      </c>
      <c r="AC11" s="123">
        <v>15</v>
      </c>
      <c r="AD11" s="240">
        <v>620</v>
      </c>
      <c r="AE11" s="123">
        <v>15</v>
      </c>
      <c r="AF11" s="246">
        <v>1200</v>
      </c>
    </row>
    <row r="12" spans="1:33" ht="15" x14ac:dyDescent="0.3">
      <c r="A12" s="126" t="s">
        <v>10</v>
      </c>
      <c r="B12" s="124">
        <v>9.1888133177195623</v>
      </c>
      <c r="C12" s="240">
        <v>250</v>
      </c>
      <c r="D12" s="123">
        <v>11.256223357241247</v>
      </c>
      <c r="E12" s="240">
        <v>330</v>
      </c>
      <c r="F12" s="123">
        <v>10.263418291681615</v>
      </c>
      <c r="G12" s="243">
        <v>570</v>
      </c>
      <c r="H12" s="123">
        <v>10</v>
      </c>
      <c r="I12" s="273">
        <v>30</v>
      </c>
      <c r="J12" s="123">
        <v>14</v>
      </c>
      <c r="K12" s="273">
        <v>40</v>
      </c>
      <c r="L12" s="123">
        <v>12</v>
      </c>
      <c r="M12" s="240">
        <v>70</v>
      </c>
      <c r="N12" s="124">
        <v>13</v>
      </c>
      <c r="O12" s="240">
        <v>22.75</v>
      </c>
      <c r="P12" s="123">
        <v>13</v>
      </c>
      <c r="Q12" s="240">
        <v>24.18</v>
      </c>
      <c r="R12" s="123">
        <v>13</v>
      </c>
      <c r="S12" s="243">
        <v>50</v>
      </c>
      <c r="T12" s="124">
        <v>12</v>
      </c>
      <c r="U12" s="240">
        <v>10.068239999999999</v>
      </c>
      <c r="V12" s="123">
        <v>13</v>
      </c>
      <c r="W12" s="240">
        <v>11.550889999999999</v>
      </c>
      <c r="X12" s="123">
        <v>13</v>
      </c>
      <c r="Y12" s="246">
        <v>22</v>
      </c>
      <c r="AA12" s="166">
        <v>9</v>
      </c>
      <c r="AB12" s="240">
        <v>310</v>
      </c>
      <c r="AC12" s="123">
        <v>10</v>
      </c>
      <c r="AD12" s="240">
        <v>410</v>
      </c>
      <c r="AE12" s="123">
        <v>10</v>
      </c>
      <c r="AF12" s="246">
        <v>710</v>
      </c>
    </row>
    <row r="13" spans="1:33" ht="15.75" thickBot="1" x14ac:dyDescent="0.35">
      <c r="A13" s="132" t="s">
        <v>11</v>
      </c>
      <c r="B13" s="133">
        <v>6.303756735122958</v>
      </c>
      <c r="C13" s="270">
        <v>130</v>
      </c>
      <c r="D13" s="134">
        <v>5.5633905910407737</v>
      </c>
      <c r="E13" s="270">
        <v>150</v>
      </c>
      <c r="F13" s="134">
        <v>5.8910364364573526</v>
      </c>
      <c r="G13" s="271">
        <v>290</v>
      </c>
      <c r="H13" s="134">
        <v>8</v>
      </c>
      <c r="I13" s="274">
        <v>15.44</v>
      </c>
      <c r="J13" s="134">
        <v>7</v>
      </c>
      <c r="K13" s="274">
        <v>20</v>
      </c>
      <c r="L13" s="134">
        <v>7</v>
      </c>
      <c r="M13" s="270">
        <v>34.550000000000004</v>
      </c>
      <c r="N13" s="133">
        <v>6</v>
      </c>
      <c r="O13" s="270">
        <v>7.8</v>
      </c>
      <c r="P13" s="134">
        <v>8</v>
      </c>
      <c r="Q13" s="270">
        <v>13.68</v>
      </c>
      <c r="R13" s="134">
        <v>7</v>
      </c>
      <c r="S13" s="271">
        <v>20</v>
      </c>
      <c r="T13" s="133">
        <v>12</v>
      </c>
      <c r="U13" s="270">
        <v>7.4698799999999999</v>
      </c>
      <c r="V13" s="134">
        <v>7.0000000000000009</v>
      </c>
      <c r="W13" s="270">
        <v>5.9461500000000003</v>
      </c>
      <c r="X13" s="134">
        <v>9</v>
      </c>
      <c r="Y13" s="275">
        <v>13</v>
      </c>
      <c r="AA13" s="169">
        <v>6</v>
      </c>
      <c r="AB13" s="270">
        <v>160</v>
      </c>
      <c r="AC13" s="134">
        <v>6</v>
      </c>
      <c r="AD13" s="270">
        <v>190</v>
      </c>
      <c r="AE13" s="134">
        <v>6</v>
      </c>
      <c r="AF13" s="275">
        <v>360</v>
      </c>
    </row>
    <row r="14" spans="1:33" s="40" customFormat="1" thickTop="1" thickBot="1" x14ac:dyDescent="0.35">
      <c r="A14" s="247" t="s">
        <v>62</v>
      </c>
      <c r="B14" s="248">
        <v>18.406669616092973</v>
      </c>
      <c r="C14" s="249">
        <v>4100</v>
      </c>
      <c r="D14" s="250">
        <v>14.648206956951086</v>
      </c>
      <c r="E14" s="249">
        <v>3400</v>
      </c>
      <c r="F14" s="250">
        <v>16.479070623324905</v>
      </c>
      <c r="G14" s="251">
        <v>7500</v>
      </c>
      <c r="H14" s="250">
        <v>19</v>
      </c>
      <c r="I14" s="265">
        <v>400</v>
      </c>
      <c r="J14" s="250">
        <v>16</v>
      </c>
      <c r="K14" s="265">
        <v>379.51</v>
      </c>
      <c r="L14" s="250">
        <v>17</v>
      </c>
      <c r="M14" s="249">
        <v>780</v>
      </c>
      <c r="N14" s="248">
        <v>18</v>
      </c>
      <c r="O14" s="249">
        <v>240</v>
      </c>
      <c r="P14" s="250">
        <v>17</v>
      </c>
      <c r="Q14" s="249">
        <v>220</v>
      </c>
      <c r="R14" s="250">
        <v>18</v>
      </c>
      <c r="S14" s="251">
        <v>460</v>
      </c>
      <c r="T14" s="250">
        <v>18</v>
      </c>
      <c r="U14" s="265">
        <v>130</v>
      </c>
      <c r="V14" s="250">
        <v>16</v>
      </c>
      <c r="W14" s="249">
        <v>130</v>
      </c>
      <c r="X14" s="250">
        <v>17</v>
      </c>
      <c r="Y14" s="252">
        <v>260</v>
      </c>
      <c r="AA14" s="253">
        <v>18</v>
      </c>
      <c r="AB14" s="249">
        <v>4900</v>
      </c>
      <c r="AC14" s="254">
        <v>15</v>
      </c>
      <c r="AD14" s="249">
        <v>4100</v>
      </c>
      <c r="AE14" s="254">
        <v>16</v>
      </c>
      <c r="AF14" s="255">
        <f>G14+M14+S14+Y14</f>
        <v>9000</v>
      </c>
    </row>
    <row r="15" spans="1:33" x14ac:dyDescent="0.3">
      <c r="AA15" s="4"/>
      <c r="AB15" s="41"/>
      <c r="AC15" s="4"/>
    </row>
    <row r="16" spans="1:33" s="36" customFormat="1" ht="15" x14ac:dyDescent="0.35">
      <c r="A16" s="36" t="s">
        <v>84</v>
      </c>
      <c r="AA16" s="27"/>
      <c r="AB16" s="27"/>
      <c r="AC16" s="27"/>
      <c r="AG16" s="114"/>
    </row>
    <row r="17" spans="1:33" s="34" customFormat="1" ht="15" x14ac:dyDescent="0.35">
      <c r="A17" s="70" t="s">
        <v>164</v>
      </c>
      <c r="E17" s="97"/>
      <c r="F17" s="97"/>
      <c r="G17" s="97"/>
      <c r="AA17" s="103"/>
      <c r="AB17" s="103"/>
      <c r="AG17" s="112"/>
    </row>
    <row r="18" spans="1:33" s="34" customFormat="1" ht="15" x14ac:dyDescent="0.35">
      <c r="A18" s="118" t="s">
        <v>207</v>
      </c>
      <c r="E18" s="97"/>
      <c r="F18" s="97"/>
      <c r="G18" s="97"/>
      <c r="AA18" s="103"/>
      <c r="AB18" s="103"/>
      <c r="AG18" s="112"/>
    </row>
    <row r="19" spans="1:33" s="168" customFormat="1" ht="15" x14ac:dyDescent="0.35">
      <c r="A19" s="117" t="s">
        <v>89</v>
      </c>
      <c r="N19" s="112"/>
      <c r="O19" s="112"/>
      <c r="T19" s="102"/>
      <c r="U19" s="102"/>
      <c r="AB19" s="442"/>
      <c r="AD19" s="442"/>
      <c r="AF19" s="442"/>
    </row>
    <row r="20" spans="1:33" s="168" customFormat="1" ht="15" x14ac:dyDescent="0.35">
      <c r="A20" s="434" t="s">
        <v>158</v>
      </c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6"/>
      <c r="O20" s="436"/>
      <c r="P20" s="435"/>
      <c r="Q20" s="435"/>
      <c r="R20" s="435"/>
      <c r="S20" s="435"/>
      <c r="T20" s="437"/>
      <c r="U20" s="437"/>
      <c r="V20" s="435"/>
      <c r="W20" s="435"/>
      <c r="X20" s="435"/>
      <c r="Y20" s="435"/>
      <c r="AB20" s="442"/>
      <c r="AD20" s="442"/>
      <c r="AF20" s="442"/>
    </row>
    <row r="21" spans="1:33" s="36" customFormat="1" ht="9.75" customHeight="1" x14ac:dyDescent="0.35">
      <c r="U21" s="156"/>
      <c r="V21" s="156"/>
      <c r="W21" s="156"/>
      <c r="AB21" s="442"/>
      <c r="AD21" s="442"/>
      <c r="AF21" s="442"/>
      <c r="AG21" s="114"/>
    </row>
    <row r="22" spans="1:33" s="36" customFormat="1" ht="15" x14ac:dyDescent="0.35">
      <c r="A22" s="36" t="s">
        <v>130</v>
      </c>
      <c r="U22" s="156"/>
      <c r="V22" s="156"/>
      <c r="W22" s="156"/>
      <c r="Y22" s="114"/>
      <c r="Z22" s="114"/>
      <c r="AA22" s="103"/>
      <c r="AB22" s="442"/>
      <c r="AC22" s="28"/>
      <c r="AD22" s="442"/>
      <c r="AE22" s="114"/>
      <c r="AF22" s="442"/>
      <c r="AG22" s="114"/>
    </row>
    <row r="23" spans="1:33" s="36" customFormat="1" ht="15" x14ac:dyDescent="0.35">
      <c r="A23" s="36" t="s">
        <v>114</v>
      </c>
      <c r="Y23" s="114"/>
      <c r="Z23" s="114"/>
      <c r="AA23" s="103"/>
      <c r="AB23" s="442"/>
      <c r="AC23" s="112"/>
      <c r="AD23" s="442"/>
      <c r="AE23" s="114"/>
      <c r="AF23" s="442"/>
      <c r="AG23" s="114"/>
    </row>
    <row r="24" spans="1:33" s="36" customFormat="1" ht="15" x14ac:dyDescent="0.35">
      <c r="A24" s="36" t="s">
        <v>144</v>
      </c>
      <c r="Y24" s="114"/>
      <c r="Z24" s="114"/>
      <c r="AA24" s="103"/>
      <c r="AB24" s="442"/>
      <c r="AC24" s="112"/>
      <c r="AD24" s="442"/>
      <c r="AE24" s="114"/>
      <c r="AF24" s="442"/>
      <c r="AG24" s="114"/>
    </row>
    <row r="25" spans="1:33" s="36" customFormat="1" ht="15.75" x14ac:dyDescent="0.35">
      <c r="A25" s="36" t="s">
        <v>121</v>
      </c>
      <c r="Y25" s="114"/>
      <c r="Z25" s="41"/>
      <c r="AA25" s="103"/>
      <c r="AB25" s="442"/>
      <c r="AC25" s="10"/>
      <c r="AD25" s="442"/>
      <c r="AE25" s="41"/>
      <c r="AF25" s="442"/>
      <c r="AG25" s="114"/>
    </row>
    <row r="26" spans="1:33" s="114" customFormat="1" ht="13.5" customHeight="1" x14ac:dyDescent="0.35">
      <c r="Z26" s="41"/>
      <c r="AA26" s="103"/>
      <c r="AB26" s="442"/>
      <c r="AC26" s="10"/>
      <c r="AD26" s="442"/>
      <c r="AE26" s="41"/>
      <c r="AF26" s="442"/>
    </row>
    <row r="27" spans="1:33" s="114" customFormat="1" ht="14.25" customHeight="1" x14ac:dyDescent="0.35">
      <c r="A27" s="339" t="s">
        <v>173</v>
      </c>
      <c r="AA27" s="103"/>
      <c r="AB27" s="442"/>
      <c r="AC27" s="168"/>
    </row>
    <row r="28" spans="1:33" s="114" customFormat="1" ht="13.5" customHeight="1" x14ac:dyDescent="0.35">
      <c r="A28" s="382" t="s">
        <v>163</v>
      </c>
      <c r="AA28" s="103"/>
      <c r="AB28" s="103"/>
      <c r="AC28" s="168"/>
    </row>
    <row r="29" spans="1:33" ht="15.75" x14ac:dyDescent="0.35">
      <c r="Y29" s="114"/>
      <c r="AA29" s="41"/>
      <c r="AB29" s="41"/>
      <c r="AC29" s="41"/>
    </row>
    <row r="30" spans="1:33" ht="17.25" x14ac:dyDescent="0.35">
      <c r="W30" s="393"/>
      <c r="Y30" s="114"/>
    </row>
    <row r="31" spans="1:33" ht="17.25" x14ac:dyDescent="0.35">
      <c r="W31" s="393"/>
      <c r="Y31" s="114"/>
    </row>
  </sheetData>
  <mergeCells count="19">
    <mergeCell ref="A4:A6"/>
    <mergeCell ref="B4:G4"/>
    <mergeCell ref="B5:C5"/>
    <mergeCell ref="D5:E5"/>
    <mergeCell ref="F5:G5"/>
    <mergeCell ref="H4:M4"/>
    <mergeCell ref="H5:I5"/>
    <mergeCell ref="J5:K5"/>
    <mergeCell ref="L5:M5"/>
    <mergeCell ref="AA4:AF4"/>
    <mergeCell ref="AA5:AB5"/>
    <mergeCell ref="N5:O5"/>
    <mergeCell ref="P5:Q5"/>
    <mergeCell ref="N4:S4"/>
    <mergeCell ref="T4:Y4"/>
    <mergeCell ref="X5:Y5"/>
    <mergeCell ref="V5:W5"/>
    <mergeCell ref="R5:S5"/>
    <mergeCell ref="T5:U5"/>
  </mergeCells>
  <hyperlinks>
    <hyperlink ref="A2" location="'CHAPTER 5'!A1" display="Back to Table of Contents" xr:uid="{00000000-0004-0000-0E00-000000000000}"/>
    <hyperlink ref="A28" r:id="rId1" xr:uid="{D9D43191-4F48-4200-971A-416EFC2F4E06}"/>
  </hyperlinks>
  <pageMargins left="0.7" right="0.7" top="0.75" bottom="0.75" header="0.3" footer="0.3"/>
  <pageSetup paperSize="9" scale="67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theme="7"/>
    <pageSetUpPr fitToPage="1"/>
  </sheetPr>
  <dimension ref="A1:AF23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defaultColWidth="9.140625" defaultRowHeight="15" x14ac:dyDescent="0.3"/>
  <cols>
    <col min="1" max="1" width="11" style="11" customWidth="1"/>
    <col min="2" max="10" width="7.7109375" style="11" customWidth="1"/>
    <col min="11" max="11" width="10.5703125" style="11" customWidth="1"/>
    <col min="12" max="12" width="9" style="11" customWidth="1"/>
    <col min="13" max="13" width="8" style="11" customWidth="1"/>
    <col min="14" max="14" width="9.5703125" style="11" customWidth="1"/>
    <col min="15" max="15" width="2" style="11" customWidth="1"/>
    <col min="16" max="16" width="10.42578125" style="11" customWidth="1"/>
    <col min="17" max="19" width="9.140625" style="11"/>
    <col min="20" max="20" width="11" style="11" customWidth="1"/>
    <col min="21" max="16384" width="9.140625" style="11"/>
  </cols>
  <sheetData>
    <row r="1" spans="1:22" s="3" customFormat="1" ht="18" x14ac:dyDescent="0.35">
      <c r="A1" s="79" t="s">
        <v>188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16"/>
      <c r="Q1" s="116"/>
      <c r="R1" s="116"/>
      <c r="S1" s="116"/>
      <c r="T1" s="78"/>
      <c r="U1" s="78"/>
      <c r="V1" s="78"/>
    </row>
    <row r="2" spans="1:22" s="3" customFormat="1" ht="16.5" x14ac:dyDescent="0.3">
      <c r="A2" s="83" t="s">
        <v>55</v>
      </c>
    </row>
    <row r="3" spans="1:22" ht="15.75" thickBot="1" x14ac:dyDescent="0.35"/>
    <row r="4" spans="1:22" ht="15.75" customHeight="1" x14ac:dyDescent="0.3">
      <c r="A4" s="281"/>
      <c r="B4" s="593" t="s">
        <v>110</v>
      </c>
      <c r="C4" s="594"/>
      <c r="D4" s="595"/>
      <c r="E4" s="594" t="s">
        <v>116</v>
      </c>
      <c r="F4" s="594"/>
      <c r="G4" s="594"/>
      <c r="H4" s="593" t="s">
        <v>123</v>
      </c>
      <c r="I4" s="594"/>
      <c r="J4" s="594"/>
      <c r="K4" s="281"/>
      <c r="L4" s="593" t="s">
        <v>124</v>
      </c>
      <c r="M4" s="611"/>
      <c r="N4" s="612"/>
      <c r="P4" s="281"/>
      <c r="Q4" s="613" t="s">
        <v>134</v>
      </c>
      <c r="R4" s="611"/>
      <c r="S4" s="612"/>
    </row>
    <row r="5" spans="1:22" x14ac:dyDescent="0.3">
      <c r="A5" s="297"/>
      <c r="B5" s="234" t="s">
        <v>0</v>
      </c>
      <c r="C5" s="236" t="s">
        <v>1</v>
      </c>
      <c r="D5" s="287" t="s">
        <v>64</v>
      </c>
      <c r="E5" s="236" t="s">
        <v>0</v>
      </c>
      <c r="F5" s="236" t="s">
        <v>1</v>
      </c>
      <c r="G5" s="236" t="s">
        <v>64</v>
      </c>
      <c r="H5" s="234" t="s">
        <v>0</v>
      </c>
      <c r="I5" s="236" t="s">
        <v>1</v>
      </c>
      <c r="J5" s="236" t="s">
        <v>64</v>
      </c>
      <c r="K5" s="297"/>
      <c r="L5" s="236" t="s">
        <v>0</v>
      </c>
      <c r="M5" s="236" t="s">
        <v>1</v>
      </c>
      <c r="N5" s="288" t="s">
        <v>64</v>
      </c>
      <c r="P5" s="297"/>
      <c r="Q5" s="291" t="s">
        <v>0</v>
      </c>
      <c r="R5" s="236" t="s">
        <v>1</v>
      </c>
      <c r="S5" s="288" t="s">
        <v>64</v>
      </c>
    </row>
    <row r="6" spans="1:22" x14ac:dyDescent="0.3">
      <c r="A6" s="294" t="s">
        <v>25</v>
      </c>
      <c r="B6" s="260" t="s">
        <v>3</v>
      </c>
      <c r="C6" s="262" t="s">
        <v>3</v>
      </c>
      <c r="D6" s="289" t="s">
        <v>3</v>
      </c>
      <c r="E6" s="262" t="s">
        <v>3</v>
      </c>
      <c r="F6" s="262" t="s">
        <v>3</v>
      </c>
      <c r="G6" s="262" t="s">
        <v>3</v>
      </c>
      <c r="H6" s="260" t="s">
        <v>3</v>
      </c>
      <c r="I6" s="262" t="s">
        <v>3</v>
      </c>
      <c r="J6" s="262" t="s">
        <v>3</v>
      </c>
      <c r="K6" s="294" t="s">
        <v>25</v>
      </c>
      <c r="L6" s="262" t="s">
        <v>3</v>
      </c>
      <c r="M6" s="262" t="s">
        <v>3</v>
      </c>
      <c r="N6" s="290" t="s">
        <v>3</v>
      </c>
      <c r="P6" s="294" t="s">
        <v>25</v>
      </c>
      <c r="Q6" s="292" t="s">
        <v>3</v>
      </c>
      <c r="R6" s="262" t="s">
        <v>3</v>
      </c>
      <c r="S6" s="290" t="s">
        <v>3</v>
      </c>
    </row>
    <row r="7" spans="1:22" x14ac:dyDescent="0.3">
      <c r="A7" s="284" t="s">
        <v>4</v>
      </c>
      <c r="B7" s="130">
        <v>19.449925669465685</v>
      </c>
      <c r="C7" s="131">
        <v>10.677568061979139</v>
      </c>
      <c r="D7" s="138">
        <v>15.141384816897762</v>
      </c>
      <c r="E7" s="131">
        <v>28</v>
      </c>
      <c r="F7" s="131">
        <v>13</v>
      </c>
      <c r="G7" s="131">
        <v>20</v>
      </c>
      <c r="H7" s="130">
        <v>18</v>
      </c>
      <c r="I7" s="131">
        <v>12</v>
      </c>
      <c r="J7" s="131">
        <v>15</v>
      </c>
      <c r="K7" s="284" t="s">
        <v>26</v>
      </c>
      <c r="L7" s="171"/>
      <c r="M7" s="171"/>
      <c r="N7" s="148">
        <v>18</v>
      </c>
      <c r="P7" s="284" t="s">
        <v>26</v>
      </c>
      <c r="Q7" s="165">
        <v>20</v>
      </c>
      <c r="R7" s="131">
        <v>11</v>
      </c>
      <c r="S7" s="148">
        <v>16</v>
      </c>
      <c r="T7" s="170"/>
    </row>
    <row r="8" spans="1:22" x14ac:dyDescent="0.3">
      <c r="A8" s="284" t="s">
        <v>6</v>
      </c>
      <c r="B8" s="124">
        <v>27.086563478384139</v>
      </c>
      <c r="C8" s="123">
        <v>14.565265247733739</v>
      </c>
      <c r="D8" s="139">
        <v>20.730174732418455</v>
      </c>
      <c r="E8" s="123">
        <v>27</v>
      </c>
      <c r="F8" s="123">
        <v>16</v>
      </c>
      <c r="G8" s="123">
        <v>21</v>
      </c>
      <c r="H8" s="124">
        <v>14</v>
      </c>
      <c r="I8" s="123">
        <v>10</v>
      </c>
      <c r="J8" s="123">
        <v>12</v>
      </c>
      <c r="K8" s="284" t="s">
        <v>6</v>
      </c>
      <c r="L8" s="173"/>
      <c r="M8" s="173"/>
      <c r="N8" s="149">
        <v>16</v>
      </c>
      <c r="P8" s="284" t="s">
        <v>6</v>
      </c>
      <c r="Q8" s="166">
        <v>26</v>
      </c>
      <c r="R8" s="123">
        <v>15</v>
      </c>
      <c r="S8" s="149">
        <v>20</v>
      </c>
    </row>
    <row r="9" spans="1:22" x14ac:dyDescent="0.3">
      <c r="A9" s="284" t="s">
        <v>7</v>
      </c>
      <c r="B9" s="124">
        <v>25.201875409204355</v>
      </c>
      <c r="C9" s="123">
        <v>14.741197577066014</v>
      </c>
      <c r="D9" s="139">
        <v>19.91560875739648</v>
      </c>
      <c r="E9" s="123">
        <v>31</v>
      </c>
      <c r="F9" s="123">
        <v>17</v>
      </c>
      <c r="G9" s="123">
        <v>24</v>
      </c>
      <c r="H9" s="124">
        <v>24</v>
      </c>
      <c r="I9" s="123">
        <v>15</v>
      </c>
      <c r="J9" s="123">
        <v>20</v>
      </c>
      <c r="K9" s="284" t="s">
        <v>7</v>
      </c>
      <c r="L9" s="173"/>
      <c r="M9" s="173"/>
      <c r="N9" s="149">
        <v>15</v>
      </c>
      <c r="P9" s="284" t="s">
        <v>7</v>
      </c>
      <c r="Q9" s="166">
        <v>25</v>
      </c>
      <c r="R9" s="123">
        <v>15</v>
      </c>
      <c r="S9" s="149">
        <v>20</v>
      </c>
    </row>
    <row r="10" spans="1:22" x14ac:dyDescent="0.3">
      <c r="A10" s="284" t="s">
        <v>8</v>
      </c>
      <c r="B10" s="124">
        <v>34.702020927933589</v>
      </c>
      <c r="C10" s="123">
        <v>18.510378141219149</v>
      </c>
      <c r="D10" s="139">
        <v>26.494504892751266</v>
      </c>
      <c r="E10" s="123">
        <v>30</v>
      </c>
      <c r="F10" s="123">
        <v>24</v>
      </c>
      <c r="G10" s="123">
        <v>27</v>
      </c>
      <c r="H10" s="124">
        <v>34</v>
      </c>
      <c r="I10" s="123">
        <v>22</v>
      </c>
      <c r="J10" s="123">
        <v>28</v>
      </c>
      <c r="K10" s="284" t="s">
        <v>8</v>
      </c>
      <c r="L10" s="173"/>
      <c r="M10" s="173"/>
      <c r="N10" s="149">
        <v>21</v>
      </c>
      <c r="P10" s="284" t="s">
        <v>8</v>
      </c>
      <c r="Q10" s="166">
        <v>35</v>
      </c>
      <c r="R10" s="123">
        <v>19</v>
      </c>
      <c r="S10" s="149">
        <v>27</v>
      </c>
    </row>
    <row r="11" spans="1:22" x14ac:dyDescent="0.3">
      <c r="A11" s="284" t="s">
        <v>9</v>
      </c>
      <c r="B11" s="124">
        <v>39.407615461178139</v>
      </c>
      <c r="C11" s="123">
        <v>19.887112246740628</v>
      </c>
      <c r="D11" s="139">
        <v>29.500308283370885</v>
      </c>
      <c r="E11" s="123">
        <v>39</v>
      </c>
      <c r="F11" s="123">
        <v>18</v>
      </c>
      <c r="G11" s="123">
        <v>28</v>
      </c>
      <c r="H11" s="124">
        <v>28</v>
      </c>
      <c r="I11" s="123">
        <v>13</v>
      </c>
      <c r="J11" s="123">
        <v>21</v>
      </c>
      <c r="K11" s="284" t="s">
        <v>9</v>
      </c>
      <c r="L11" s="173"/>
      <c r="M11" s="173"/>
      <c r="N11" s="149">
        <v>22</v>
      </c>
      <c r="P11" s="284" t="s">
        <v>9</v>
      </c>
      <c r="Q11" s="166">
        <v>39</v>
      </c>
      <c r="R11" s="123">
        <v>20</v>
      </c>
      <c r="S11" s="149">
        <v>29</v>
      </c>
    </row>
    <row r="12" spans="1:22" x14ac:dyDescent="0.3">
      <c r="A12" s="284" t="s">
        <v>10</v>
      </c>
      <c r="B12" s="124">
        <v>38.929887171507843</v>
      </c>
      <c r="C12" s="123">
        <v>17.408839935135354</v>
      </c>
      <c r="D12" s="139">
        <v>27.704446993417243</v>
      </c>
      <c r="E12" s="123">
        <v>37</v>
      </c>
      <c r="F12" s="123">
        <v>16</v>
      </c>
      <c r="G12" s="123">
        <v>26</v>
      </c>
      <c r="H12" s="124">
        <v>30</v>
      </c>
      <c r="I12" s="123">
        <v>13</v>
      </c>
      <c r="J12" s="123">
        <v>21</v>
      </c>
      <c r="K12" s="284" t="s">
        <v>10</v>
      </c>
      <c r="L12" s="173"/>
      <c r="M12" s="173"/>
      <c r="N12" s="149">
        <v>15</v>
      </c>
      <c r="P12" s="284" t="s">
        <v>10</v>
      </c>
      <c r="Q12" s="166">
        <v>38</v>
      </c>
      <c r="R12" s="123">
        <v>17</v>
      </c>
      <c r="S12" s="149">
        <v>27</v>
      </c>
    </row>
    <row r="13" spans="1:22" x14ac:dyDescent="0.3">
      <c r="A13" s="298" t="s">
        <v>11</v>
      </c>
      <c r="B13" s="144">
        <v>24.956137470600783</v>
      </c>
      <c r="C13" s="143">
        <v>9.831982583144578</v>
      </c>
      <c r="D13" s="151">
        <v>16.539287480032634</v>
      </c>
      <c r="E13" s="143">
        <v>26</v>
      </c>
      <c r="F13" s="143">
        <v>6</v>
      </c>
      <c r="G13" s="143">
        <v>14</v>
      </c>
      <c r="H13" s="144">
        <v>20</v>
      </c>
      <c r="I13" s="143">
        <v>6</v>
      </c>
      <c r="J13" s="143">
        <v>12</v>
      </c>
      <c r="K13" s="298" t="s">
        <v>11</v>
      </c>
      <c r="L13" s="175"/>
      <c r="M13" s="175"/>
      <c r="N13" s="150">
        <v>8</v>
      </c>
      <c r="P13" s="298" t="s">
        <v>11</v>
      </c>
      <c r="Q13" s="167">
        <v>25</v>
      </c>
      <c r="R13" s="143">
        <v>9</v>
      </c>
      <c r="S13" s="150">
        <v>17</v>
      </c>
    </row>
    <row r="14" spans="1:22" ht="15.75" thickBot="1" x14ac:dyDescent="0.35">
      <c r="A14" s="286" t="s">
        <v>62</v>
      </c>
      <c r="B14" s="248">
        <v>30.320812162005353</v>
      </c>
      <c r="C14" s="250">
        <v>15.480538733605497</v>
      </c>
      <c r="D14" s="293">
        <v>22.725351851417571</v>
      </c>
      <c r="E14" s="250">
        <v>32</v>
      </c>
      <c r="F14" s="250">
        <v>16</v>
      </c>
      <c r="G14" s="250">
        <v>24</v>
      </c>
      <c r="H14" s="248">
        <v>25</v>
      </c>
      <c r="I14" s="250">
        <v>14</v>
      </c>
      <c r="J14" s="250">
        <v>19</v>
      </c>
      <c r="K14" s="286" t="s">
        <v>62</v>
      </c>
      <c r="L14" s="250">
        <v>25.745012382449239</v>
      </c>
      <c r="M14" s="250">
        <v>9.0137989583970928</v>
      </c>
      <c r="N14" s="295">
        <v>17.058884124188889</v>
      </c>
      <c r="P14" s="286" t="s">
        <v>62</v>
      </c>
      <c r="Q14" s="296">
        <v>30</v>
      </c>
      <c r="R14" s="250">
        <v>15</v>
      </c>
      <c r="S14" s="295">
        <v>23</v>
      </c>
    </row>
    <row r="15" spans="1:22" x14ac:dyDescent="0.3">
      <c r="E15" s="35"/>
      <c r="F15" s="35"/>
      <c r="G15" s="35"/>
      <c r="H15" s="37"/>
      <c r="I15" s="37"/>
      <c r="J15" s="37"/>
      <c r="K15" s="37"/>
    </row>
    <row r="16" spans="1:22" s="112" customFormat="1" x14ac:dyDescent="0.35">
      <c r="A16" s="112" t="s">
        <v>133</v>
      </c>
    </row>
    <row r="17" spans="1:32" s="112" customFormat="1" x14ac:dyDescent="0.35">
      <c r="A17" s="117" t="s">
        <v>132</v>
      </c>
      <c r="U17" s="102"/>
      <c r="V17" s="102"/>
    </row>
    <row r="18" spans="1:32" s="112" customFormat="1" x14ac:dyDescent="0.35">
      <c r="A18" s="434" t="s">
        <v>158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U18" s="102"/>
      <c r="V18" s="102"/>
    </row>
    <row r="19" spans="1:32" s="112" customFormat="1" ht="8.25" customHeight="1" x14ac:dyDescent="0.35"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1:32" s="112" customFormat="1" x14ac:dyDescent="0.35">
      <c r="A20" s="112" t="s">
        <v>131</v>
      </c>
      <c r="N20" s="155"/>
      <c r="O20" s="155"/>
      <c r="P20" s="155"/>
      <c r="Q20" s="154"/>
      <c r="R20" s="154"/>
      <c r="S20" s="154"/>
      <c r="T20" s="155"/>
      <c r="U20" s="155"/>
      <c r="V20" s="155"/>
      <c r="W20" s="155"/>
    </row>
    <row r="21" spans="1:32" s="112" customFormat="1" x14ac:dyDescent="0.35">
      <c r="A21" s="117" t="s">
        <v>114</v>
      </c>
      <c r="N21" s="155"/>
      <c r="O21" s="155"/>
      <c r="P21" s="155"/>
      <c r="Q21" s="154"/>
      <c r="R21" s="154"/>
      <c r="S21" s="154"/>
      <c r="T21" s="155"/>
      <c r="U21" s="155"/>
      <c r="V21" s="155"/>
      <c r="W21" s="155"/>
    </row>
    <row r="22" spans="1:32" s="112" customFormat="1" x14ac:dyDescent="0.35">
      <c r="A22" s="112" t="s">
        <v>144</v>
      </c>
      <c r="N22" s="155"/>
      <c r="O22" s="155"/>
      <c r="P22" s="394"/>
      <c r="Q22" s="391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</row>
    <row r="23" spans="1:32" s="112" customFormat="1" x14ac:dyDescent="0.35">
      <c r="A23" s="114" t="s">
        <v>121</v>
      </c>
      <c r="N23" s="155"/>
      <c r="O23" s="155"/>
      <c r="P23" s="394"/>
      <c r="Q23" s="391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C23" s="394"/>
      <c r="AD23" s="394"/>
      <c r="AE23" s="394"/>
      <c r="AF23" s="394"/>
    </row>
  </sheetData>
  <mergeCells count="5">
    <mergeCell ref="B4:D4"/>
    <mergeCell ref="H4:J4"/>
    <mergeCell ref="E4:G4"/>
    <mergeCell ref="L4:N4"/>
    <mergeCell ref="Q4:S4"/>
  </mergeCells>
  <hyperlinks>
    <hyperlink ref="A2" location="'CHAPTER 5'!A1" display="Back to Table of Contents" xr:uid="{00000000-0004-0000-0F00-000000000000}"/>
  </hyperlinks>
  <pageMargins left="0.7" right="0.7" top="0.75" bottom="0.75" header="0.3" footer="0.3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theme="7" tint="-0.249977111117893"/>
    <pageSetUpPr fitToPage="1"/>
  </sheetPr>
  <dimension ref="A1:AA32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defaultColWidth="9.140625" defaultRowHeight="16.5" x14ac:dyDescent="0.3"/>
  <cols>
    <col min="1" max="1" width="12.7109375" style="1" customWidth="1"/>
    <col min="2" max="2" width="8.28515625" style="1" customWidth="1"/>
    <col min="3" max="3" width="8.7109375" style="1" customWidth="1"/>
    <col min="4" max="4" width="7.85546875" style="1" customWidth="1"/>
    <col min="5" max="8" width="8.7109375" style="1" customWidth="1"/>
    <col min="9" max="9" width="8.140625" style="1" customWidth="1"/>
    <col min="10" max="10" width="8.7109375" style="1" customWidth="1"/>
    <col min="11" max="11" width="8.140625" style="1" customWidth="1"/>
    <col min="12" max="12" width="8.7109375" style="1" customWidth="1"/>
    <col min="13" max="13" width="7.42578125" style="1" customWidth="1"/>
    <col min="14" max="14" width="2.28515625" style="1" customWidth="1"/>
    <col min="15" max="15" width="7.85546875" style="1" customWidth="1"/>
    <col min="16" max="16" width="8.140625" style="1" customWidth="1"/>
    <col min="17" max="17" width="7.5703125" style="1" customWidth="1"/>
    <col min="18" max="19" width="9.140625" style="1"/>
    <col min="20" max="20" width="12" style="1" customWidth="1"/>
    <col min="21" max="16384" width="9.140625" style="1"/>
  </cols>
  <sheetData>
    <row r="1" spans="1:24" ht="18" x14ac:dyDescent="0.35">
      <c r="A1" s="79" t="s">
        <v>189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16"/>
      <c r="O1" s="116"/>
      <c r="P1" s="116"/>
      <c r="Q1" s="116"/>
      <c r="R1" s="116"/>
      <c r="S1" s="116"/>
      <c r="T1" s="116"/>
    </row>
    <row r="2" spans="1:24" x14ac:dyDescent="0.3">
      <c r="A2" s="83" t="s">
        <v>55</v>
      </c>
    </row>
    <row r="3" spans="1:24" ht="17.25" thickBot="1" x14ac:dyDescent="0.35">
      <c r="A3" s="13"/>
    </row>
    <row r="4" spans="1:24" s="19" customFormat="1" ht="15.75" x14ac:dyDescent="0.3">
      <c r="A4" s="596" t="s">
        <v>2</v>
      </c>
      <c r="B4" s="593" t="s">
        <v>79</v>
      </c>
      <c r="C4" s="594"/>
      <c r="D4" s="595"/>
      <c r="E4" s="594" t="s">
        <v>116</v>
      </c>
      <c r="F4" s="594"/>
      <c r="G4" s="594"/>
      <c r="H4" s="593" t="s">
        <v>123</v>
      </c>
      <c r="I4" s="594"/>
      <c r="J4" s="595"/>
      <c r="K4" s="593" t="s">
        <v>137</v>
      </c>
      <c r="L4" s="594"/>
      <c r="M4" s="606"/>
      <c r="O4" s="613" t="s">
        <v>71</v>
      </c>
      <c r="P4" s="611"/>
      <c r="Q4" s="612"/>
    </row>
    <row r="5" spans="1:24" s="18" customFormat="1" ht="15" x14ac:dyDescent="0.3">
      <c r="A5" s="597"/>
      <c r="B5" s="234" t="s">
        <v>0</v>
      </c>
      <c r="C5" s="236" t="s">
        <v>1</v>
      </c>
      <c r="D5" s="287" t="s">
        <v>64</v>
      </c>
      <c r="E5" s="236" t="s">
        <v>0</v>
      </c>
      <c r="F5" s="236" t="s">
        <v>1</v>
      </c>
      <c r="G5" s="236" t="s">
        <v>64</v>
      </c>
      <c r="H5" s="234" t="s">
        <v>0</v>
      </c>
      <c r="I5" s="236" t="s">
        <v>1</v>
      </c>
      <c r="J5" s="287" t="s">
        <v>64</v>
      </c>
      <c r="K5" s="344" t="s">
        <v>0</v>
      </c>
      <c r="L5" s="343" t="s">
        <v>1</v>
      </c>
      <c r="M5" s="345" t="s">
        <v>64</v>
      </c>
      <c r="O5" s="291" t="s">
        <v>0</v>
      </c>
      <c r="P5" s="236" t="s">
        <v>1</v>
      </c>
      <c r="Q5" s="288" t="s">
        <v>64</v>
      </c>
    </row>
    <row r="6" spans="1:24" s="19" customFormat="1" ht="15" x14ac:dyDescent="0.3">
      <c r="A6" s="598"/>
      <c r="B6" s="260" t="s">
        <v>3</v>
      </c>
      <c r="C6" s="262" t="s">
        <v>3</v>
      </c>
      <c r="D6" s="289" t="s">
        <v>3</v>
      </c>
      <c r="E6" s="262" t="s">
        <v>3</v>
      </c>
      <c r="F6" s="262" t="s">
        <v>3</v>
      </c>
      <c r="G6" s="262" t="s">
        <v>3</v>
      </c>
      <c r="H6" s="260" t="s">
        <v>3</v>
      </c>
      <c r="I6" s="262" t="s">
        <v>3</v>
      </c>
      <c r="J6" s="289" t="s">
        <v>3</v>
      </c>
      <c r="K6" s="347" t="s">
        <v>3</v>
      </c>
      <c r="L6" s="346" t="s">
        <v>3</v>
      </c>
      <c r="M6" s="348" t="s">
        <v>3</v>
      </c>
      <c r="O6" s="292" t="s">
        <v>3</v>
      </c>
      <c r="P6" s="262" t="s">
        <v>3</v>
      </c>
      <c r="Q6" s="290" t="s">
        <v>3</v>
      </c>
    </row>
    <row r="7" spans="1:24" s="18" customFormat="1" ht="15" x14ac:dyDescent="0.3">
      <c r="A7" s="129" t="s">
        <v>4</v>
      </c>
      <c r="B7" s="130">
        <v>81.941304851136238</v>
      </c>
      <c r="C7" s="131">
        <v>74.252396612762283</v>
      </c>
      <c r="D7" s="138">
        <v>78.199346679966851</v>
      </c>
      <c r="E7" s="131">
        <v>78</v>
      </c>
      <c r="F7" s="131">
        <v>84</v>
      </c>
      <c r="G7" s="131">
        <v>81</v>
      </c>
      <c r="H7" s="130">
        <v>79</v>
      </c>
      <c r="I7" s="131">
        <v>75</v>
      </c>
      <c r="J7" s="138">
        <v>77</v>
      </c>
      <c r="K7" s="130">
        <v>65.680796979572364</v>
      </c>
      <c r="L7" s="131">
        <v>55.625015319777773</v>
      </c>
      <c r="M7" s="148">
        <v>60.856735049329757</v>
      </c>
      <c r="O7" s="165">
        <v>81</v>
      </c>
      <c r="P7" s="131">
        <v>74</v>
      </c>
      <c r="Q7" s="148">
        <v>78</v>
      </c>
    </row>
    <row r="8" spans="1:24" s="18" customFormat="1" ht="15" x14ac:dyDescent="0.3">
      <c r="A8" s="126" t="s">
        <v>6</v>
      </c>
      <c r="B8" s="124">
        <v>77.148397783817074</v>
      </c>
      <c r="C8" s="123">
        <v>70.939063933719609</v>
      </c>
      <c r="D8" s="139">
        <v>74.00813199863218</v>
      </c>
      <c r="E8" s="123">
        <v>76</v>
      </c>
      <c r="F8" s="123">
        <v>78</v>
      </c>
      <c r="G8" s="123">
        <v>77</v>
      </c>
      <c r="H8" s="124">
        <v>76</v>
      </c>
      <c r="I8" s="123">
        <v>72</v>
      </c>
      <c r="J8" s="139">
        <v>74</v>
      </c>
      <c r="K8" s="124">
        <v>61.989330611144275</v>
      </c>
      <c r="L8" s="123">
        <v>54.997815096554881</v>
      </c>
      <c r="M8" s="149">
        <v>58.49180603333479</v>
      </c>
      <c r="O8" s="166">
        <v>77</v>
      </c>
      <c r="P8" s="123">
        <v>71</v>
      </c>
      <c r="Q8" s="149">
        <v>74</v>
      </c>
    </row>
    <row r="9" spans="1:24" s="18" customFormat="1" ht="15" x14ac:dyDescent="0.3">
      <c r="A9" s="126" t="s">
        <v>7</v>
      </c>
      <c r="B9" s="124">
        <v>72.161910458616788</v>
      </c>
      <c r="C9" s="123">
        <v>63.250148405276931</v>
      </c>
      <c r="D9" s="139">
        <v>67.688785496494887</v>
      </c>
      <c r="E9" s="123">
        <v>81</v>
      </c>
      <c r="F9" s="123">
        <v>75</v>
      </c>
      <c r="G9" s="123">
        <v>78</v>
      </c>
      <c r="H9" s="124">
        <v>77</v>
      </c>
      <c r="I9" s="123">
        <v>69</v>
      </c>
      <c r="J9" s="139">
        <v>73</v>
      </c>
      <c r="K9" s="124">
        <v>62.530576828833851</v>
      </c>
      <c r="L9" s="123">
        <v>48.435493932482906</v>
      </c>
      <c r="M9" s="149">
        <v>55.25293433479137</v>
      </c>
      <c r="O9" s="166">
        <v>72</v>
      </c>
      <c r="P9" s="123">
        <v>63</v>
      </c>
      <c r="Q9" s="149">
        <v>68</v>
      </c>
    </row>
    <row r="10" spans="1:24" s="18" customFormat="1" ht="15" x14ac:dyDescent="0.3">
      <c r="A10" s="126" t="s">
        <v>8</v>
      </c>
      <c r="B10" s="124">
        <v>74.823196830081812</v>
      </c>
      <c r="C10" s="123">
        <v>70.837326742071937</v>
      </c>
      <c r="D10" s="139">
        <v>72.807645379253586</v>
      </c>
      <c r="E10" s="123">
        <v>75</v>
      </c>
      <c r="F10" s="123">
        <v>74</v>
      </c>
      <c r="G10" s="123">
        <v>75</v>
      </c>
      <c r="H10" s="124">
        <v>76</v>
      </c>
      <c r="I10" s="123">
        <v>73</v>
      </c>
      <c r="J10" s="139">
        <v>74</v>
      </c>
      <c r="K10" s="124">
        <v>61.904139776523337</v>
      </c>
      <c r="L10" s="123">
        <v>47.310335178409325</v>
      </c>
      <c r="M10" s="149">
        <v>54.381353990468398</v>
      </c>
      <c r="O10" s="166">
        <v>75</v>
      </c>
      <c r="P10" s="123">
        <v>71</v>
      </c>
      <c r="Q10" s="149">
        <v>73</v>
      </c>
    </row>
    <row r="11" spans="1:24" s="18" customFormat="1" ht="15" x14ac:dyDescent="0.3">
      <c r="A11" s="126" t="s">
        <v>9</v>
      </c>
      <c r="B11" s="124">
        <v>72.269419579875702</v>
      </c>
      <c r="C11" s="123">
        <v>67.23317881800142</v>
      </c>
      <c r="D11" s="139">
        <v>69.706933153843522</v>
      </c>
      <c r="E11" s="123">
        <v>81</v>
      </c>
      <c r="F11" s="123">
        <v>73</v>
      </c>
      <c r="G11" s="123">
        <v>77</v>
      </c>
      <c r="H11" s="124">
        <v>80</v>
      </c>
      <c r="I11" s="123">
        <v>73</v>
      </c>
      <c r="J11" s="139">
        <v>76</v>
      </c>
      <c r="K11" s="124">
        <v>61.601229602809894</v>
      </c>
      <c r="L11" s="123">
        <v>43.112326743901853</v>
      </c>
      <c r="M11" s="149">
        <v>52.255124332625449</v>
      </c>
      <c r="O11" s="166">
        <v>72</v>
      </c>
      <c r="P11" s="123">
        <v>67</v>
      </c>
      <c r="Q11" s="149">
        <v>70</v>
      </c>
    </row>
    <row r="12" spans="1:24" s="18" customFormat="1" ht="15" x14ac:dyDescent="0.3">
      <c r="A12" s="126" t="s">
        <v>10</v>
      </c>
      <c r="B12" s="124">
        <v>73.346312806983548</v>
      </c>
      <c r="C12" s="123">
        <v>70.387293031154755</v>
      </c>
      <c r="D12" s="139">
        <v>71.811286056510951</v>
      </c>
      <c r="E12" s="123">
        <v>81</v>
      </c>
      <c r="F12" s="123">
        <v>81</v>
      </c>
      <c r="G12" s="123">
        <v>81</v>
      </c>
      <c r="H12" s="124">
        <v>76</v>
      </c>
      <c r="I12" s="123">
        <v>74</v>
      </c>
      <c r="J12" s="139">
        <v>75</v>
      </c>
      <c r="K12" s="124">
        <v>56.464240536239508</v>
      </c>
      <c r="L12" s="123">
        <v>46.375169140346642</v>
      </c>
      <c r="M12" s="149">
        <v>51.213337488656222</v>
      </c>
      <c r="O12" s="166">
        <v>73</v>
      </c>
      <c r="P12" s="123">
        <v>70</v>
      </c>
      <c r="Q12" s="149">
        <v>72</v>
      </c>
    </row>
    <row r="13" spans="1:24" s="18" customFormat="1" ht="15" x14ac:dyDescent="0.3">
      <c r="A13" s="146" t="s">
        <v>11</v>
      </c>
      <c r="B13" s="144">
        <v>74.249082213145542</v>
      </c>
      <c r="C13" s="143">
        <v>74.756705657784707</v>
      </c>
      <c r="D13" s="151">
        <v>74.533553493377838</v>
      </c>
      <c r="E13" s="143">
        <v>77</v>
      </c>
      <c r="F13" s="143">
        <v>79</v>
      </c>
      <c r="G13" s="143">
        <v>78</v>
      </c>
      <c r="H13" s="144">
        <v>78</v>
      </c>
      <c r="I13" s="143">
        <v>78</v>
      </c>
      <c r="J13" s="151">
        <v>78</v>
      </c>
      <c r="K13" s="144">
        <v>61.855944191966763</v>
      </c>
      <c r="L13" s="143">
        <v>57.257673853115222</v>
      </c>
      <c r="M13" s="150">
        <v>59.223049200749323</v>
      </c>
      <c r="O13" s="167">
        <v>74</v>
      </c>
      <c r="P13" s="143">
        <v>75</v>
      </c>
      <c r="Q13" s="150">
        <v>75</v>
      </c>
    </row>
    <row r="14" spans="1:24" s="19" customFormat="1" ht="15.75" thickBot="1" x14ac:dyDescent="0.35">
      <c r="A14" s="247" t="s">
        <v>62</v>
      </c>
      <c r="B14" s="248">
        <v>75.163494838028214</v>
      </c>
      <c r="C14" s="250">
        <v>69.922652460601483</v>
      </c>
      <c r="D14" s="293">
        <v>72.490983898867682</v>
      </c>
      <c r="E14" s="250">
        <v>79</v>
      </c>
      <c r="F14" s="250">
        <v>77</v>
      </c>
      <c r="G14" s="250">
        <v>78</v>
      </c>
      <c r="H14" s="248">
        <v>77</v>
      </c>
      <c r="I14" s="250">
        <v>73</v>
      </c>
      <c r="J14" s="293">
        <v>75</v>
      </c>
      <c r="K14" s="248">
        <v>61.898903494619873</v>
      </c>
      <c r="L14" s="250">
        <v>50.11664369016291</v>
      </c>
      <c r="M14" s="295">
        <v>55.857647340192663</v>
      </c>
      <c r="O14" s="296">
        <v>75</v>
      </c>
      <c r="P14" s="250">
        <v>70</v>
      </c>
      <c r="Q14" s="295">
        <v>72</v>
      </c>
      <c r="V14" s="18"/>
      <c r="W14" s="18"/>
      <c r="X14" s="18"/>
    </row>
    <row r="15" spans="1:24" x14ac:dyDescent="0.3">
      <c r="A15" s="12"/>
      <c r="C15" s="15"/>
      <c r="E15" s="15"/>
      <c r="F15" s="15"/>
      <c r="G15" s="14"/>
      <c r="H15" s="15"/>
      <c r="I15" s="15"/>
      <c r="J15" s="14"/>
      <c r="V15" s="18"/>
      <c r="W15" s="18"/>
      <c r="X15" s="18"/>
    </row>
    <row r="16" spans="1:24" s="113" customFormat="1" ht="15.75" x14ac:dyDescent="0.35">
      <c r="A16" s="113" t="s">
        <v>136</v>
      </c>
      <c r="B16" s="105"/>
      <c r="C16" s="105"/>
      <c r="D16" s="107"/>
      <c r="E16" s="105"/>
      <c r="F16" s="105"/>
      <c r="G16" s="107"/>
      <c r="H16" s="105"/>
      <c r="I16" s="105"/>
      <c r="J16" s="107"/>
      <c r="O16" s="155"/>
      <c r="P16" s="155"/>
      <c r="Q16" s="155"/>
      <c r="R16" s="155"/>
      <c r="V16" s="18"/>
      <c r="W16" s="18"/>
      <c r="X16" s="18"/>
    </row>
    <row r="17" spans="1:27" s="112" customFormat="1" ht="15.75" x14ac:dyDescent="0.35">
      <c r="A17" s="117" t="s">
        <v>132</v>
      </c>
      <c r="T17" s="102"/>
      <c r="U17" s="102"/>
      <c r="V17" s="18"/>
      <c r="W17" s="18"/>
      <c r="X17" s="18"/>
    </row>
    <row r="18" spans="1:27" s="112" customFormat="1" ht="15.75" x14ac:dyDescent="0.35">
      <c r="A18" s="117" t="s">
        <v>158</v>
      </c>
      <c r="T18" s="102"/>
      <c r="U18" s="102"/>
      <c r="V18" s="18"/>
      <c r="W18" s="18"/>
      <c r="X18" s="18"/>
    </row>
    <row r="19" spans="1:27" s="113" customFormat="1" ht="12" customHeight="1" x14ac:dyDescent="0.35">
      <c r="B19" s="105"/>
      <c r="C19" s="105"/>
      <c r="D19" s="107"/>
      <c r="E19" s="105"/>
      <c r="F19" s="105"/>
      <c r="G19" s="107"/>
      <c r="H19" s="105"/>
      <c r="I19" s="105"/>
      <c r="J19" s="107"/>
      <c r="O19" s="155"/>
      <c r="P19" s="155"/>
      <c r="Q19" s="155"/>
      <c r="R19" s="155"/>
      <c r="V19" s="18"/>
      <c r="W19" s="18"/>
      <c r="X19" s="18"/>
    </row>
    <row r="20" spans="1:27" s="113" customFormat="1" ht="15.75" x14ac:dyDescent="0.35">
      <c r="A20" s="73" t="s">
        <v>138</v>
      </c>
      <c r="O20" s="154"/>
      <c r="P20" s="392"/>
      <c r="Q20" s="155"/>
      <c r="R20" s="155"/>
      <c r="V20" s="18"/>
      <c r="W20" s="18"/>
      <c r="X20" s="18"/>
    </row>
    <row r="21" spans="1:27" s="113" customFormat="1" ht="15.75" x14ac:dyDescent="0.35">
      <c r="A21" s="113" t="s">
        <v>135</v>
      </c>
      <c r="O21" s="154"/>
      <c r="P21" s="392"/>
      <c r="Q21" s="155"/>
      <c r="R21" s="155"/>
      <c r="V21" s="18"/>
      <c r="W21" s="18"/>
      <c r="X21" s="18"/>
    </row>
    <row r="22" spans="1:27" s="113" customFormat="1" ht="15.75" x14ac:dyDescent="0.35">
      <c r="A22" s="112" t="s">
        <v>144</v>
      </c>
      <c r="O22" s="154"/>
      <c r="P22" s="392"/>
      <c r="Q22" s="155"/>
      <c r="R22" s="155"/>
      <c r="T22" s="19"/>
      <c r="U22" s="19"/>
      <c r="V22" s="19"/>
      <c r="W22" s="19"/>
      <c r="X22" s="19"/>
      <c r="Y22" s="19"/>
      <c r="Z22" s="19"/>
      <c r="AA22" s="19"/>
    </row>
    <row r="23" spans="1:27" s="113" customFormat="1" ht="15" x14ac:dyDescent="0.35">
      <c r="A23" s="114" t="s">
        <v>121</v>
      </c>
      <c r="O23" s="154"/>
      <c r="P23" s="392"/>
      <c r="Q23" s="155"/>
      <c r="R23" s="155"/>
    </row>
    <row r="24" spans="1:27" s="17" customFormat="1" ht="15.75" x14ac:dyDescent="0.35">
      <c r="P24" s="392"/>
      <c r="Q24" s="155"/>
    </row>
    <row r="25" spans="1:27" s="17" customFormat="1" ht="15.75" x14ac:dyDescent="0.35">
      <c r="P25" s="392"/>
      <c r="Q25" s="155"/>
    </row>
    <row r="26" spans="1:27" s="17" customFormat="1" ht="15.75" x14ac:dyDescent="0.35">
      <c r="P26" s="392"/>
      <c r="Q26" s="155"/>
    </row>
    <row r="27" spans="1:27" s="18" customFormat="1" ht="15.75" x14ac:dyDescent="0.35">
      <c r="A27" s="17"/>
      <c r="P27" s="392"/>
      <c r="Q27" s="155"/>
    </row>
    <row r="29" spans="1:27" x14ac:dyDescent="0.3">
      <c r="T29" s="19"/>
      <c r="U29" s="19"/>
      <c r="V29" s="19"/>
      <c r="W29" s="19"/>
      <c r="X29" s="19"/>
      <c r="Y29" s="19"/>
      <c r="Z29" s="19"/>
      <c r="AA29" s="19"/>
    </row>
    <row r="31" spans="1:27" x14ac:dyDescent="0.3">
      <c r="A31" s="16"/>
    </row>
    <row r="32" spans="1:27" x14ac:dyDescent="0.3">
      <c r="A32" s="16"/>
    </row>
  </sheetData>
  <mergeCells count="6">
    <mergeCell ref="O4:Q4"/>
    <mergeCell ref="A4:A6"/>
    <mergeCell ref="B4:D4"/>
    <mergeCell ref="E4:G4"/>
    <mergeCell ref="H4:J4"/>
    <mergeCell ref="K4:M4"/>
  </mergeCells>
  <hyperlinks>
    <hyperlink ref="A2" location="'CHAPTER 5'!A1" display="Back to Table of Contents" xr:uid="{00000000-0004-0000-1000-000000000000}"/>
  </hyperlinks>
  <pageMargins left="0.7" right="0.7" top="0.75" bottom="0.75" header="0.3" footer="0.3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tabColor theme="7" tint="-0.499984740745262"/>
    <pageSetUpPr fitToPage="1"/>
  </sheetPr>
  <dimension ref="A1:F27"/>
  <sheetViews>
    <sheetView showGridLines="0" zoomScale="90" zoomScaleNormal="90" workbookViewId="0">
      <selection activeCell="D36" sqref="D36"/>
    </sheetView>
  </sheetViews>
  <sheetFormatPr defaultColWidth="9.140625" defaultRowHeight="16.5" x14ac:dyDescent="0.3"/>
  <cols>
    <col min="1" max="1" width="24.42578125" style="56" customWidth="1"/>
    <col min="2" max="2" width="15.85546875" style="56" customWidth="1"/>
    <col min="3" max="3" width="16.7109375" style="56" customWidth="1"/>
    <col min="4" max="4" width="40" style="56" customWidth="1"/>
    <col min="5" max="5" width="9.140625" style="3"/>
    <col min="6" max="6" width="16.140625" style="3" customWidth="1"/>
    <col min="7" max="10" width="9.140625" style="56"/>
    <col min="11" max="11" width="3.5703125" style="56" customWidth="1"/>
    <col min="12" max="16384" width="9.140625" style="56"/>
  </cols>
  <sheetData>
    <row r="1" spans="1:6" ht="19.5" x14ac:dyDescent="0.4">
      <c r="A1" s="79" t="s">
        <v>190</v>
      </c>
      <c r="B1" s="116"/>
      <c r="C1" s="116"/>
      <c r="D1" s="116"/>
      <c r="E1" s="116"/>
      <c r="F1" s="116"/>
    </row>
    <row r="2" spans="1:6" x14ac:dyDescent="0.3">
      <c r="A2" s="83" t="s">
        <v>55</v>
      </c>
      <c r="B2" s="57" t="s">
        <v>46</v>
      </c>
      <c r="C2" s="57" t="s">
        <v>46</v>
      </c>
    </row>
    <row r="3" spans="1:6" ht="17.25" thickBot="1" x14ac:dyDescent="0.35">
      <c r="A3" s="84"/>
      <c r="B3" s="57"/>
      <c r="C3" s="57"/>
    </row>
    <row r="4" spans="1:6" s="59" customFormat="1" ht="16.5" customHeight="1" x14ac:dyDescent="0.25">
      <c r="A4" s="301"/>
      <c r="B4" s="615" t="s">
        <v>204</v>
      </c>
      <c r="C4" s="616"/>
      <c r="D4" s="94"/>
      <c r="E4" s="94"/>
    </row>
    <row r="5" spans="1:6" s="60" customFormat="1" ht="23.25" customHeight="1" thickBot="1" x14ac:dyDescent="0.3">
      <c r="A5" s="302" t="s">
        <v>47</v>
      </c>
      <c r="B5" s="466">
        <v>2019</v>
      </c>
      <c r="C5" s="399">
        <v>2020</v>
      </c>
      <c r="D5" s="95"/>
      <c r="E5" s="95"/>
    </row>
    <row r="6" spans="1:6" s="61" customFormat="1" ht="17.25" thickTop="1" x14ac:dyDescent="0.3">
      <c r="A6" s="159" t="s">
        <v>49</v>
      </c>
      <c r="B6" s="420">
        <v>9.4215</v>
      </c>
      <c r="C6" s="427">
        <v>6.4652000000000003</v>
      </c>
      <c r="D6" s="96"/>
      <c r="E6" s="96"/>
    </row>
    <row r="7" spans="1:6" x14ac:dyDescent="0.3">
      <c r="A7" s="160" t="s">
        <v>50</v>
      </c>
      <c r="B7" s="421">
        <v>9.7163000000000004</v>
      </c>
      <c r="C7" s="428">
        <v>7.1898999999999997</v>
      </c>
      <c r="D7" s="3"/>
      <c r="F7" s="56"/>
    </row>
    <row r="8" spans="1:6" x14ac:dyDescent="0.3">
      <c r="A8" s="160" t="s">
        <v>51</v>
      </c>
      <c r="B8" s="421">
        <v>11.354699999999999</v>
      </c>
      <c r="C8" s="428">
        <v>8.9372000000000007</v>
      </c>
      <c r="D8" s="3"/>
      <c r="F8" s="56"/>
    </row>
    <row r="9" spans="1:6" x14ac:dyDescent="0.3">
      <c r="A9" s="160" t="s">
        <v>72</v>
      </c>
      <c r="B9" s="421">
        <v>6.2393000000000001</v>
      </c>
      <c r="C9" s="428">
        <v>4.8362999999999996</v>
      </c>
      <c r="D9" s="3"/>
      <c r="F9" s="56"/>
    </row>
    <row r="10" spans="1:6" x14ac:dyDescent="0.3">
      <c r="A10" s="160" t="s">
        <v>73</v>
      </c>
      <c r="B10" s="421">
        <v>7.9090999999999996</v>
      </c>
      <c r="C10" s="428">
        <v>6.0993000000000004</v>
      </c>
      <c r="D10" s="3"/>
      <c r="F10" s="56"/>
    </row>
    <row r="11" spans="1:6" x14ac:dyDescent="0.3">
      <c r="A11" s="160" t="s">
        <v>74</v>
      </c>
      <c r="B11" s="421">
        <v>9.1135999999999999</v>
      </c>
      <c r="C11" s="428">
        <v>7.4062000000000001</v>
      </c>
      <c r="D11" s="3"/>
      <c r="F11" s="56"/>
    </row>
    <row r="12" spans="1:6" x14ac:dyDescent="0.3">
      <c r="A12" s="160" t="s">
        <v>75</v>
      </c>
      <c r="B12" s="421">
        <v>7.2531999999999996</v>
      </c>
      <c r="C12" s="428">
        <v>6.2042000000000002</v>
      </c>
      <c r="D12" s="3"/>
      <c r="F12" s="56"/>
    </row>
    <row r="13" spans="1:6" x14ac:dyDescent="0.3">
      <c r="A13" s="160" t="s">
        <v>52</v>
      </c>
      <c r="B13" s="421">
        <v>9.3646999999999991</v>
      </c>
      <c r="C13" s="428">
        <v>6.7115999999999998</v>
      </c>
      <c r="D13" s="3"/>
      <c r="F13" s="56"/>
    </row>
    <row r="14" spans="1:6" x14ac:dyDescent="0.3">
      <c r="A14" s="161" t="s">
        <v>53</v>
      </c>
      <c r="B14" s="422">
        <v>8.4231999999999996</v>
      </c>
      <c r="C14" s="429">
        <v>6.0869999999999997</v>
      </c>
      <c r="D14" s="3"/>
      <c r="F14" s="56"/>
    </row>
    <row r="15" spans="1:6" x14ac:dyDescent="0.3">
      <c r="A15" s="304" t="s">
        <v>24</v>
      </c>
      <c r="B15" s="423">
        <v>9.0429999999999993</v>
      </c>
      <c r="C15" s="430">
        <v>6.9306999999999999</v>
      </c>
      <c r="D15" s="3"/>
      <c r="F15" s="56"/>
    </row>
    <row r="16" spans="1:6" x14ac:dyDescent="0.3">
      <c r="A16" s="305" t="s">
        <v>12</v>
      </c>
      <c r="B16" s="424">
        <v>5.1584000000000003</v>
      </c>
      <c r="C16" s="431">
        <v>3.6522999999999999</v>
      </c>
      <c r="D16" s="3"/>
      <c r="F16" s="56"/>
    </row>
    <row r="17" spans="1:6" x14ac:dyDescent="0.3">
      <c r="A17" s="305" t="s">
        <v>13</v>
      </c>
      <c r="B17" s="424">
        <v>6.9307999999999996</v>
      </c>
      <c r="C17" s="431">
        <v>5.3833000000000002</v>
      </c>
      <c r="D17" s="3"/>
      <c r="F17" s="56"/>
    </row>
    <row r="18" spans="1:6" x14ac:dyDescent="0.3">
      <c r="A18" s="306" t="s">
        <v>14</v>
      </c>
      <c r="B18" s="425">
        <v>5.4513999999999996</v>
      </c>
      <c r="C18" s="432">
        <v>4.9950999999999999</v>
      </c>
      <c r="D18" s="3"/>
      <c r="F18" s="56"/>
    </row>
    <row r="19" spans="1:6" ht="17.25" thickBot="1" x14ac:dyDescent="0.35">
      <c r="A19" s="303" t="s">
        <v>54</v>
      </c>
      <c r="B19" s="426">
        <v>8.5</v>
      </c>
      <c r="C19" s="433">
        <v>6.5</v>
      </c>
      <c r="D19" s="3"/>
      <c r="F19" s="56"/>
    </row>
    <row r="20" spans="1:6" x14ac:dyDescent="0.3">
      <c r="A20" s="62"/>
      <c r="B20" s="63"/>
      <c r="C20" s="63"/>
    </row>
    <row r="21" spans="1:6" s="65" customFormat="1" ht="15" x14ac:dyDescent="0.35">
      <c r="A21" s="65" t="s">
        <v>58</v>
      </c>
      <c r="B21" s="112" t="s">
        <v>154</v>
      </c>
      <c r="E21" s="112"/>
      <c r="F21" s="112"/>
    </row>
    <row r="22" spans="1:6" s="65" customFormat="1" ht="30" customHeight="1" x14ac:dyDescent="0.35">
      <c r="B22" s="614" t="s">
        <v>90</v>
      </c>
      <c r="C22" s="614"/>
      <c r="D22" s="614"/>
      <c r="E22" s="614"/>
      <c r="F22" s="614"/>
    </row>
    <row r="23" spans="1:6" s="65" customFormat="1" ht="15" x14ac:dyDescent="0.35">
      <c r="B23" s="117" t="s">
        <v>156</v>
      </c>
      <c r="C23" s="299"/>
      <c r="D23" s="299"/>
      <c r="E23" s="299"/>
      <c r="F23" s="299"/>
    </row>
    <row r="24" spans="1:6" s="65" customFormat="1" ht="11.25" customHeight="1" x14ac:dyDescent="0.35">
      <c r="A24" s="66"/>
      <c r="E24" s="112"/>
      <c r="F24" s="112"/>
    </row>
    <row r="25" spans="1:6" s="65" customFormat="1" ht="15" x14ac:dyDescent="0.35">
      <c r="A25" s="65" t="s">
        <v>59</v>
      </c>
      <c r="B25" s="65" t="s">
        <v>155</v>
      </c>
      <c r="E25" s="112"/>
      <c r="F25" s="112"/>
    </row>
    <row r="26" spans="1:6" s="65" customFormat="1" ht="15" x14ac:dyDescent="0.35">
      <c r="B26" s="104" t="s">
        <v>85</v>
      </c>
      <c r="E26" s="112"/>
      <c r="F26" s="112"/>
    </row>
    <row r="27" spans="1:6" s="65" customFormat="1" ht="15" x14ac:dyDescent="0.35">
      <c r="B27" s="112"/>
      <c r="E27" s="112"/>
      <c r="F27" s="112"/>
    </row>
  </sheetData>
  <mergeCells count="2">
    <mergeCell ref="B22:F22"/>
    <mergeCell ref="B4:C4"/>
  </mergeCells>
  <hyperlinks>
    <hyperlink ref="A2" location="'CHAPTER 5'!A1" display="Back to Table of Contents" xr:uid="{00000000-0004-0000-1200-000000000000}"/>
    <hyperlink ref="B26" r:id="rId1" xr:uid="{00000000-0004-0000-1200-000001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theme="9" tint="0.59999389629810485"/>
    <pageSetUpPr fitToPage="1"/>
  </sheetPr>
  <dimension ref="A1:AB30"/>
  <sheetViews>
    <sheetView showGridLines="0" zoomScale="80" zoomScaleNormal="80" workbookViewId="0">
      <pane xSplit="2" ySplit="6" topLeftCell="C7" activePane="bottomRight" state="frozen"/>
      <selection activeCell="D36" sqref="D36"/>
      <selection pane="topRight" activeCell="D36" sqref="D36"/>
      <selection pane="bottomLeft" activeCell="D36" sqref="D36"/>
      <selection pane="bottomRight" activeCell="D36" sqref="D36"/>
    </sheetView>
  </sheetViews>
  <sheetFormatPr defaultRowHeight="15" x14ac:dyDescent="0.25"/>
  <cols>
    <col min="1" max="1" width="10" customWidth="1"/>
    <col min="2" max="2" width="79.5703125" customWidth="1"/>
    <col min="3" max="3" width="8.42578125" customWidth="1"/>
    <col min="4" max="4" width="7.7109375" customWidth="1"/>
    <col min="5" max="5" width="7.7109375" style="53" customWidth="1"/>
    <col min="6" max="6" width="9.140625" style="53" customWidth="1"/>
    <col min="7" max="9" width="7.7109375" style="53" customWidth="1"/>
    <col min="10" max="10" width="8.5703125" style="53" customWidth="1"/>
    <col min="11" max="13" width="7.7109375" style="53" customWidth="1"/>
    <col min="14" max="14" width="9.140625" style="53" customWidth="1"/>
    <col min="15" max="15" width="8.5703125" style="53" customWidth="1"/>
    <col min="16" max="23" width="7.7109375" style="53" customWidth="1"/>
    <col min="24" max="24" width="29.5703125" bestFit="1" customWidth="1"/>
  </cols>
  <sheetData>
    <row r="1" spans="1:28" s="69" customFormat="1" ht="18" x14ac:dyDescent="0.35">
      <c r="A1" s="77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8" s="69" customFormat="1" ht="18" x14ac:dyDescent="0.35">
      <c r="A2" s="83" t="s">
        <v>55</v>
      </c>
    </row>
    <row r="3" spans="1:28" ht="8.25" customHeight="1" thickBot="1" x14ac:dyDescent="0.3"/>
    <row r="4" spans="1:28" ht="15" customHeight="1" x14ac:dyDescent="0.3">
      <c r="A4" s="309"/>
      <c r="B4" s="310"/>
      <c r="C4" s="565" t="s">
        <v>209</v>
      </c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396"/>
      <c r="O4" s="551" t="s">
        <v>87</v>
      </c>
      <c r="P4" s="552"/>
      <c r="Q4" s="552"/>
      <c r="R4" s="552"/>
      <c r="S4" s="552"/>
      <c r="T4" s="552"/>
      <c r="U4" s="552"/>
      <c r="V4" s="552"/>
      <c r="W4" s="553"/>
    </row>
    <row r="5" spans="1:28" s="48" customFormat="1" ht="36.75" customHeight="1" x14ac:dyDescent="0.25">
      <c r="A5" s="557" t="s">
        <v>27</v>
      </c>
      <c r="B5" s="311" t="s">
        <v>28</v>
      </c>
      <c r="C5" s="559" t="s">
        <v>29</v>
      </c>
      <c r="D5" s="560"/>
      <c r="E5" s="560"/>
      <c r="F5" s="567" t="s">
        <v>211</v>
      </c>
      <c r="G5" s="561" t="s">
        <v>30</v>
      </c>
      <c r="H5" s="561"/>
      <c r="I5" s="562"/>
      <c r="J5" s="567" t="s">
        <v>211</v>
      </c>
      <c r="K5" s="563" t="s">
        <v>31</v>
      </c>
      <c r="L5" s="563"/>
      <c r="M5" s="564"/>
      <c r="N5" s="567" t="s">
        <v>211</v>
      </c>
      <c r="O5" s="549" t="s">
        <v>29</v>
      </c>
      <c r="P5" s="550"/>
      <c r="Q5" s="550"/>
      <c r="R5" s="554" t="s">
        <v>30</v>
      </c>
      <c r="S5" s="550"/>
      <c r="T5" s="555"/>
      <c r="U5" s="550" t="s">
        <v>31</v>
      </c>
      <c r="V5" s="550"/>
      <c r="W5" s="556"/>
    </row>
    <row r="6" spans="1:28" s="48" customFormat="1" ht="58.5" customHeight="1" thickBot="1" x14ac:dyDescent="0.3">
      <c r="A6" s="558"/>
      <c r="B6" s="312"/>
      <c r="C6" s="496">
        <v>2009</v>
      </c>
      <c r="D6" s="497">
        <v>2014</v>
      </c>
      <c r="E6" s="498">
        <v>2019</v>
      </c>
      <c r="F6" s="568"/>
      <c r="G6" s="497">
        <v>2009</v>
      </c>
      <c r="H6" s="497">
        <v>2014</v>
      </c>
      <c r="I6" s="498">
        <v>2019</v>
      </c>
      <c r="J6" s="568"/>
      <c r="K6" s="497">
        <v>2009</v>
      </c>
      <c r="L6" s="497">
        <v>2014</v>
      </c>
      <c r="M6" s="498">
        <v>2019</v>
      </c>
      <c r="N6" s="568"/>
      <c r="O6" s="499">
        <v>2009</v>
      </c>
      <c r="P6" s="500">
        <v>2014</v>
      </c>
      <c r="Q6" s="500">
        <v>2019</v>
      </c>
      <c r="R6" s="501">
        <v>2009</v>
      </c>
      <c r="S6" s="500">
        <v>2014</v>
      </c>
      <c r="T6" s="502">
        <v>2019</v>
      </c>
      <c r="U6" s="500">
        <v>2009</v>
      </c>
      <c r="V6" s="500">
        <v>2014</v>
      </c>
      <c r="W6" s="503">
        <v>2019</v>
      </c>
    </row>
    <row r="7" spans="1:28" ht="16.5" thickTop="1" x14ac:dyDescent="0.3">
      <c r="A7" s="316">
        <v>0</v>
      </c>
      <c r="B7" s="355" t="s">
        <v>32</v>
      </c>
      <c r="C7" s="472">
        <v>0.80981950659470903</v>
      </c>
      <c r="D7" s="367">
        <v>0.78931616175802399</v>
      </c>
      <c r="E7" s="368">
        <v>0.792010913995152</v>
      </c>
      <c r="F7" s="486"/>
      <c r="G7" s="357">
        <v>0.94046045430690695</v>
      </c>
      <c r="H7" s="357">
        <v>0.93498833516640301</v>
      </c>
      <c r="I7" s="368">
        <v>0.93635046543008804</v>
      </c>
      <c r="J7" s="480"/>
      <c r="K7" s="357">
        <v>0.808504438667345</v>
      </c>
      <c r="L7" s="357">
        <v>0.792992146811343</v>
      </c>
      <c r="M7" s="358">
        <v>0.79758457297069096</v>
      </c>
      <c r="N7" s="478"/>
      <c r="O7" s="472">
        <v>0.82236132691647301</v>
      </c>
      <c r="P7" s="367">
        <v>0.80431553470398298</v>
      </c>
      <c r="Q7" s="357">
        <v>0.80537708576140699</v>
      </c>
      <c r="R7" s="356">
        <v>0.95225559744595001</v>
      </c>
      <c r="S7" s="357">
        <v>0.94781726828500801</v>
      </c>
      <c r="T7" s="368">
        <v>0.94809660175156296</v>
      </c>
      <c r="U7" s="357">
        <v>0.83945488191998296</v>
      </c>
      <c r="V7" s="357">
        <v>0.82666810037177396</v>
      </c>
      <c r="W7" s="359">
        <v>0.82871039728662299</v>
      </c>
    </row>
    <row r="8" spans="1:28" ht="15.75" x14ac:dyDescent="0.3">
      <c r="A8" s="316">
        <v>1</v>
      </c>
      <c r="B8" s="317" t="s">
        <v>33</v>
      </c>
      <c r="C8" s="473">
        <v>0.45433705400579499</v>
      </c>
      <c r="D8" s="318">
        <v>0.43579334205760101</v>
      </c>
      <c r="E8" s="319">
        <v>0.43992819861555199</v>
      </c>
      <c r="F8" s="487">
        <v>82.751663154047904</v>
      </c>
      <c r="G8" s="321">
        <v>0.49708110857364701</v>
      </c>
      <c r="H8" s="321">
        <v>0.47844954184851002</v>
      </c>
      <c r="I8" s="319">
        <v>0.48226342650786802</v>
      </c>
      <c r="J8" s="491">
        <v>45.038229808051398</v>
      </c>
      <c r="K8" s="321">
        <v>0.443126849760479</v>
      </c>
      <c r="L8" s="321">
        <v>0.42567218775645799</v>
      </c>
      <c r="M8" s="322">
        <v>0.43046397919414903</v>
      </c>
      <c r="N8" s="493">
        <v>21.7923432290475</v>
      </c>
      <c r="O8" s="473">
        <v>0.47711677721440998</v>
      </c>
      <c r="P8" s="318">
        <v>0.46000422836360799</v>
      </c>
      <c r="Q8" s="321">
        <v>0.46248101273319597</v>
      </c>
      <c r="R8" s="320">
        <v>0.52050285148030295</v>
      </c>
      <c r="S8" s="321">
        <v>0.503917405366059</v>
      </c>
      <c r="T8" s="319">
        <v>0.50602953389574101</v>
      </c>
      <c r="U8" s="321">
        <v>0.48085973616310401</v>
      </c>
      <c r="V8" s="321">
        <v>0.46448535189969198</v>
      </c>
      <c r="W8" s="323">
        <v>0.46672816020941299</v>
      </c>
      <c r="AB8" s="454"/>
    </row>
    <row r="9" spans="1:28" ht="15.75" x14ac:dyDescent="0.3">
      <c r="A9" s="316">
        <v>2</v>
      </c>
      <c r="B9" s="324" t="s">
        <v>34</v>
      </c>
      <c r="C9" s="474">
        <v>0.34844621418480198</v>
      </c>
      <c r="D9" s="325">
        <v>0.33814891295692601</v>
      </c>
      <c r="E9" s="326">
        <v>0.33875695212611401</v>
      </c>
      <c r="F9" s="488">
        <v>63.718894900045399</v>
      </c>
      <c r="G9" s="328">
        <v>0.56383607999174001</v>
      </c>
      <c r="H9" s="328">
        <v>0.56547263978465501</v>
      </c>
      <c r="I9" s="326">
        <v>0.56562578400443897</v>
      </c>
      <c r="J9" s="492">
        <v>52.826342156785898</v>
      </c>
      <c r="K9" s="328">
        <v>0.193198742708795</v>
      </c>
      <c r="L9" s="328">
        <v>0.19408706911406201</v>
      </c>
      <c r="M9" s="329">
        <v>0.194218786936109</v>
      </c>
      <c r="N9" s="494">
        <v>9.8324114000201206</v>
      </c>
      <c r="O9" s="474">
        <v>0.36062526415097601</v>
      </c>
      <c r="P9" s="325">
        <v>0.34992482619215898</v>
      </c>
      <c r="Q9" s="328">
        <v>0.34950175019854202</v>
      </c>
      <c r="R9" s="327">
        <v>0.58932458774848595</v>
      </c>
      <c r="S9" s="328">
        <v>0.59148832678098895</v>
      </c>
      <c r="T9" s="326">
        <v>0.59037808325548702</v>
      </c>
      <c r="U9" s="328">
        <v>0.22149264364996099</v>
      </c>
      <c r="V9" s="328">
        <v>0.22356641959094201</v>
      </c>
      <c r="W9" s="330">
        <v>0.223089078621484</v>
      </c>
      <c r="AB9" s="454"/>
    </row>
    <row r="10" spans="1:28" ht="15.75" x14ac:dyDescent="0.3">
      <c r="A10" s="316">
        <v>3</v>
      </c>
      <c r="B10" s="324" t="s">
        <v>35</v>
      </c>
      <c r="C10" s="474">
        <v>0.23746898438068101</v>
      </c>
      <c r="D10" s="325">
        <v>0.25224462870358499</v>
      </c>
      <c r="E10" s="326">
        <v>0.26175377405617101</v>
      </c>
      <c r="F10" s="488">
        <v>49.243119762109998</v>
      </c>
      <c r="G10" s="328">
        <v>0.319200857282529</v>
      </c>
      <c r="H10" s="328">
        <v>0.34980725083519099</v>
      </c>
      <c r="I10" s="326">
        <v>0.362155978295647</v>
      </c>
      <c r="J10" s="492">
        <v>33.829585806549098</v>
      </c>
      <c r="K10" s="328">
        <v>0.25553633430448502</v>
      </c>
      <c r="L10" s="328">
        <v>0.27769399633153002</v>
      </c>
      <c r="M10" s="329">
        <v>0.28972444240412598</v>
      </c>
      <c r="N10" s="494">
        <v>14.6743431753601</v>
      </c>
      <c r="O10" s="474">
        <v>0.221002835010842</v>
      </c>
      <c r="P10" s="325">
        <v>0.238492431878806</v>
      </c>
      <c r="Q10" s="328">
        <v>0.24992087961328399</v>
      </c>
      <c r="R10" s="327">
        <v>0.30094670063601298</v>
      </c>
      <c r="S10" s="328">
        <v>0.33567996358845398</v>
      </c>
      <c r="T10" s="326">
        <v>0.35168557608937301</v>
      </c>
      <c r="U10" s="328">
        <v>0.25658768959294698</v>
      </c>
      <c r="V10" s="328">
        <v>0.28386221880465901</v>
      </c>
      <c r="W10" s="330">
        <v>0.29845797712054001</v>
      </c>
      <c r="AB10" s="454"/>
    </row>
    <row r="11" spans="1:28" ht="15.75" x14ac:dyDescent="0.3">
      <c r="A11" s="316">
        <v>4</v>
      </c>
      <c r="B11" s="324" t="s">
        <v>63</v>
      </c>
      <c r="C11" s="474">
        <v>0.26958964452169798</v>
      </c>
      <c r="D11" s="325">
        <v>0.25695008359768401</v>
      </c>
      <c r="E11" s="326">
        <v>0.25531401333338599</v>
      </c>
      <c r="F11" s="488">
        <v>48.027836622454402</v>
      </c>
      <c r="G11" s="328">
        <v>0.44569013833231702</v>
      </c>
      <c r="H11" s="328">
        <v>0.44239871930343</v>
      </c>
      <c r="I11" s="326">
        <v>0.43935141100404701</v>
      </c>
      <c r="J11" s="492">
        <v>41.038259211329503</v>
      </c>
      <c r="K11" s="328">
        <v>0.144987786927084</v>
      </c>
      <c r="L11" s="328">
        <v>0.139551316429951</v>
      </c>
      <c r="M11" s="329">
        <v>0.13799630734518301</v>
      </c>
      <c r="N11" s="494">
        <v>6.9895774111248405</v>
      </c>
      <c r="O11" s="474">
        <v>0.28332272308306999</v>
      </c>
      <c r="P11" s="325">
        <v>0.26941814455560698</v>
      </c>
      <c r="Q11" s="328">
        <v>0.26620518585303299</v>
      </c>
      <c r="R11" s="327">
        <v>0.491304294380007</v>
      </c>
      <c r="S11" s="328">
        <v>0.48730040948240599</v>
      </c>
      <c r="T11" s="326">
        <v>0.48108742884266698</v>
      </c>
      <c r="U11" s="328">
        <v>0.13514072773237101</v>
      </c>
      <c r="V11" s="328">
        <v>0.13093491526467199</v>
      </c>
      <c r="W11" s="330">
        <v>0.12951496232818099</v>
      </c>
      <c r="AB11" s="454"/>
    </row>
    <row r="12" spans="1:28" ht="15.75" x14ac:dyDescent="0.3">
      <c r="A12" s="316">
        <v>5</v>
      </c>
      <c r="B12" s="324" t="s">
        <v>224</v>
      </c>
      <c r="C12" s="474">
        <v>0.164224152155454</v>
      </c>
      <c r="D12" s="325">
        <v>0.16316759904984601</v>
      </c>
      <c r="E12" s="326">
        <v>0.16623892668825299</v>
      </c>
      <c r="F12" s="488">
        <v>31.255671157975399</v>
      </c>
      <c r="G12" s="328">
        <v>0.20501000818613199</v>
      </c>
      <c r="H12" s="328">
        <v>0.20492129946618801</v>
      </c>
      <c r="I12" s="326">
        <v>0.20827627953434999</v>
      </c>
      <c r="J12" s="492">
        <v>19.444998258000101</v>
      </c>
      <c r="K12" s="328">
        <v>0.14102506006985199</v>
      </c>
      <c r="L12" s="328">
        <v>0.13756594551460399</v>
      </c>
      <c r="M12" s="329">
        <v>0.141586350998364</v>
      </c>
      <c r="N12" s="494">
        <v>7.1591146059883801</v>
      </c>
      <c r="O12" s="474">
        <v>0.219473657866362</v>
      </c>
      <c r="P12" s="325">
        <v>0.220502816785383</v>
      </c>
      <c r="Q12" s="328">
        <v>0.22212627231605001</v>
      </c>
      <c r="R12" s="327">
        <v>0.25977946358520398</v>
      </c>
      <c r="S12" s="328">
        <v>0.26265583461131398</v>
      </c>
      <c r="T12" s="326">
        <v>0.26436380654873598</v>
      </c>
      <c r="U12" s="328">
        <v>0.240552004838721</v>
      </c>
      <c r="V12" s="328">
        <v>0.241816169187304</v>
      </c>
      <c r="W12" s="330">
        <v>0.24351262488688499</v>
      </c>
      <c r="AB12" s="454"/>
    </row>
    <row r="13" spans="1:28" ht="15.75" x14ac:dyDescent="0.3">
      <c r="A13" s="316">
        <v>6</v>
      </c>
      <c r="B13" s="324" t="s">
        <v>149</v>
      </c>
      <c r="C13" s="474">
        <v>0.18847401459291299</v>
      </c>
      <c r="D13" s="325">
        <v>0.15698439325424299</v>
      </c>
      <c r="E13" s="326">
        <v>0.15193014415902301</v>
      </c>
      <c r="F13" s="488">
        <v>28.5596467514445</v>
      </c>
      <c r="G13" s="328">
        <v>0.24270779574764301</v>
      </c>
      <c r="H13" s="328">
        <v>0.20901927544997601</v>
      </c>
      <c r="I13" s="326">
        <v>0.202033830433927</v>
      </c>
      <c r="J13" s="492">
        <v>18.858800815016199</v>
      </c>
      <c r="K13" s="328">
        <v>0.151391541244702</v>
      </c>
      <c r="L13" s="328">
        <v>0.12555974710054901</v>
      </c>
      <c r="M13" s="329">
        <v>0.120712335073731</v>
      </c>
      <c r="N13" s="494">
        <v>6.1072337071640508</v>
      </c>
      <c r="O13" s="474">
        <v>0.24765073661020801</v>
      </c>
      <c r="P13" s="325">
        <v>0.21670799024826101</v>
      </c>
      <c r="Q13" s="328">
        <v>0.207303299342668</v>
      </c>
      <c r="R13" s="327">
        <v>0.32328949568489501</v>
      </c>
      <c r="S13" s="328">
        <v>0.29194251915185199</v>
      </c>
      <c r="T13" s="326">
        <v>0.27978058795578098</v>
      </c>
      <c r="U13" s="328">
        <v>0.21886215601214001</v>
      </c>
      <c r="V13" s="328">
        <v>0.191826956027081</v>
      </c>
      <c r="W13" s="330">
        <v>0.181353212131869</v>
      </c>
      <c r="AB13" s="454"/>
    </row>
    <row r="14" spans="1:28" ht="15.75" x14ac:dyDescent="0.3">
      <c r="A14" s="316">
        <v>7</v>
      </c>
      <c r="B14" s="324" t="s">
        <v>37</v>
      </c>
      <c r="C14" s="474">
        <v>7.9681845066261303E-2</v>
      </c>
      <c r="D14" s="325">
        <v>7.5416790760367794E-2</v>
      </c>
      <c r="E14" s="326">
        <v>7.5463667484604799E-2</v>
      </c>
      <c r="F14" s="488">
        <v>14.1896674955037</v>
      </c>
      <c r="G14" s="328">
        <v>0.127279633942738</v>
      </c>
      <c r="H14" s="328">
        <v>0.12548355224823499</v>
      </c>
      <c r="I14" s="326">
        <v>0.12501287948359199</v>
      </c>
      <c r="J14" s="492">
        <v>11.673444893785399</v>
      </c>
      <c r="K14" s="328">
        <v>4.7558566411730403E-2</v>
      </c>
      <c r="L14" s="328">
        <v>4.4707912507682697E-2</v>
      </c>
      <c r="M14" s="329">
        <v>4.5441715941842403E-2</v>
      </c>
      <c r="N14" s="494">
        <v>2.2993069752956998</v>
      </c>
      <c r="O14" s="474">
        <v>6.7426801634076994E-2</v>
      </c>
      <c r="P14" s="325">
        <v>6.3683573525343498E-2</v>
      </c>
      <c r="Q14" s="328">
        <v>6.4035022442557807E-2</v>
      </c>
      <c r="R14" s="327">
        <v>0.105844386173279</v>
      </c>
      <c r="S14" s="328">
        <v>0.104080605877203</v>
      </c>
      <c r="T14" s="326">
        <v>0.104440040122894</v>
      </c>
      <c r="U14" s="328">
        <v>4.95919529839801E-2</v>
      </c>
      <c r="V14" s="328">
        <v>4.7110948836812098E-2</v>
      </c>
      <c r="W14" s="330">
        <v>4.7777222148177298E-2</v>
      </c>
      <c r="AB14" s="454"/>
    </row>
    <row r="15" spans="1:28" ht="15.75" x14ac:dyDescent="0.3">
      <c r="A15" s="316">
        <v>8</v>
      </c>
      <c r="B15" s="324" t="s">
        <v>97</v>
      </c>
      <c r="C15" s="474">
        <v>7.8000274413250401E-2</v>
      </c>
      <c r="D15" s="325">
        <v>7.1545406579433604E-2</v>
      </c>
      <c r="E15" s="326">
        <v>7.2914680064339002E-2</v>
      </c>
      <c r="F15" s="488">
        <v>13.724029877095999</v>
      </c>
      <c r="G15" s="328">
        <v>7.3801487299546095E-2</v>
      </c>
      <c r="H15" s="328">
        <v>6.7287954510499307E-2</v>
      </c>
      <c r="I15" s="326">
        <v>6.9515608795399295E-2</v>
      </c>
      <c r="J15" s="492">
        <v>6.5019803298607801</v>
      </c>
      <c r="K15" s="328">
        <v>0.13887671543765001</v>
      </c>
      <c r="L15" s="328">
        <v>0.133332073988984</v>
      </c>
      <c r="M15" s="329">
        <v>0.13479312947265801</v>
      </c>
      <c r="N15" s="494">
        <v>6.8213011888133597</v>
      </c>
      <c r="O15" s="474">
        <v>6.8438675015035894E-2</v>
      </c>
      <c r="P15" s="325">
        <v>6.1917805841547602E-2</v>
      </c>
      <c r="Q15" s="328">
        <v>6.3302055655521203E-2</v>
      </c>
      <c r="R15" s="327">
        <v>7.1459814905408106E-2</v>
      </c>
      <c r="S15" s="328">
        <v>6.4798984333580598E-2</v>
      </c>
      <c r="T15" s="326">
        <v>6.6901709344377697E-2</v>
      </c>
      <c r="U15" s="328">
        <v>0.119204951017798</v>
      </c>
      <c r="V15" s="328">
        <v>0.112898136998221</v>
      </c>
      <c r="W15" s="330">
        <v>0.11486871201337499</v>
      </c>
      <c r="AB15" s="454"/>
    </row>
    <row r="16" spans="1:28" ht="15.75" x14ac:dyDescent="0.3">
      <c r="A16" s="316">
        <v>9</v>
      </c>
      <c r="B16" s="324" t="s">
        <v>36</v>
      </c>
      <c r="C16" s="474">
        <v>5.9324329168106697E-2</v>
      </c>
      <c r="D16" s="325">
        <v>5.8018851830625898E-2</v>
      </c>
      <c r="E16" s="326">
        <v>5.7129812566724801E-2</v>
      </c>
      <c r="F16" s="488">
        <v>10.755140246114301</v>
      </c>
      <c r="G16" s="328">
        <v>8.6235787169911704E-2</v>
      </c>
      <c r="H16" s="328">
        <v>8.7999295042881703E-2</v>
      </c>
      <c r="I16" s="326">
        <v>8.6797318334122894E-2</v>
      </c>
      <c r="J16" s="492">
        <v>8.1163031707959998</v>
      </c>
      <c r="K16" s="328">
        <v>5.41802968846214E-2</v>
      </c>
      <c r="L16" s="328">
        <v>5.32492726177392E-2</v>
      </c>
      <c r="M16" s="329">
        <v>5.2148207484820103E-2</v>
      </c>
      <c r="N16" s="494">
        <v>2.6388370753183397</v>
      </c>
      <c r="O16" s="474">
        <v>4.7677752995231797E-2</v>
      </c>
      <c r="P16" s="325">
        <v>4.6414315134367397E-2</v>
      </c>
      <c r="Q16" s="328">
        <v>4.5890614512589897E-2</v>
      </c>
      <c r="R16" s="327">
        <v>7.3063686699642999E-2</v>
      </c>
      <c r="S16" s="328">
        <v>7.4333343220697498E-2</v>
      </c>
      <c r="T16" s="326">
        <v>7.3688572153886495E-2</v>
      </c>
      <c r="U16" s="328">
        <v>4.1706091539713101E-2</v>
      </c>
      <c r="V16" s="328">
        <v>4.0922754175252901E-2</v>
      </c>
      <c r="W16" s="330">
        <v>4.0176245088055298E-2</v>
      </c>
      <c r="AB16" s="454"/>
    </row>
    <row r="17" spans="1:28" ht="15.75" x14ac:dyDescent="0.3">
      <c r="A17" s="316">
        <v>10</v>
      </c>
      <c r="B17" s="324" t="s">
        <v>38</v>
      </c>
      <c r="C17" s="474">
        <v>5.5732543762816202E-2</v>
      </c>
      <c r="D17" s="325">
        <v>4.1399532003102098E-2</v>
      </c>
      <c r="E17" s="326">
        <v>3.7847381702493299E-2</v>
      </c>
      <c r="F17" s="488">
        <v>7.1154376827494294</v>
      </c>
      <c r="G17" s="328">
        <v>7.1785919686245994E-2</v>
      </c>
      <c r="H17" s="328">
        <v>5.5288256406970902E-2</v>
      </c>
      <c r="I17" s="326">
        <v>5.0565768056269597E-2</v>
      </c>
      <c r="J17" s="492">
        <v>4.7207655364592602</v>
      </c>
      <c r="K17" s="328">
        <v>6.8189027657139301E-2</v>
      </c>
      <c r="L17" s="328">
        <v>5.1676656901201899E-2</v>
      </c>
      <c r="M17" s="329">
        <v>4.7330411108465698E-2</v>
      </c>
      <c r="N17" s="494">
        <v>2.3946721462901501</v>
      </c>
      <c r="O17" s="474">
        <v>6.6118697790582895E-2</v>
      </c>
      <c r="P17" s="325">
        <v>5.02673567323371E-2</v>
      </c>
      <c r="Q17" s="328">
        <v>4.5456667922258602E-2</v>
      </c>
      <c r="R17" s="327">
        <v>8.7502891265290594E-2</v>
      </c>
      <c r="S17" s="328">
        <v>6.8953598172442496E-2</v>
      </c>
      <c r="T17" s="326">
        <v>6.2404757413501301E-2</v>
      </c>
      <c r="U17" s="328">
        <v>8.5088486623923806E-2</v>
      </c>
      <c r="V17" s="328">
        <v>6.6393350900385603E-2</v>
      </c>
      <c r="W17" s="330">
        <v>6.0251175297189798E-2</v>
      </c>
      <c r="AB17" s="454"/>
    </row>
    <row r="18" spans="1:28" ht="15.75" x14ac:dyDescent="0.3">
      <c r="A18" s="316">
        <v>11</v>
      </c>
      <c r="B18" s="360" t="s">
        <v>39</v>
      </c>
      <c r="C18" s="475">
        <v>1.3706388506228399E-2</v>
      </c>
      <c r="D18" s="361">
        <v>1.2772889068184599E-2</v>
      </c>
      <c r="E18" s="362">
        <v>1.1707285992365601E-2</v>
      </c>
      <c r="F18" s="521">
        <v>2.2029528867257802</v>
      </c>
      <c r="G18" s="364">
        <v>1.56730689751747E-2</v>
      </c>
      <c r="H18" s="364">
        <v>1.4668234239840899E-2</v>
      </c>
      <c r="I18" s="362">
        <v>1.3406469046874999E-2</v>
      </c>
      <c r="J18" s="490">
        <v>1.25220452846259</v>
      </c>
      <c r="K18" s="364">
        <v>1.3165138723584199E-2</v>
      </c>
      <c r="L18" s="364">
        <v>1.2453038758902701E-2</v>
      </c>
      <c r="M18" s="365">
        <v>1.14951170834814E-2</v>
      </c>
      <c r="N18" s="495">
        <v>0.58197851156091895</v>
      </c>
      <c r="O18" s="475">
        <v>1.2955728482514599E-2</v>
      </c>
      <c r="P18" s="361">
        <v>1.16957011413488E-2</v>
      </c>
      <c r="Q18" s="364">
        <v>1.04438417315717E-2</v>
      </c>
      <c r="R18" s="363">
        <v>1.48231804330013E-2</v>
      </c>
      <c r="S18" s="364">
        <v>1.3453866656232501E-2</v>
      </c>
      <c r="T18" s="362">
        <v>1.2022723894359801E-2</v>
      </c>
      <c r="U18" s="364">
        <v>1.2940650262761999E-2</v>
      </c>
      <c r="V18" s="364">
        <v>1.18615262487723E-2</v>
      </c>
      <c r="W18" s="366">
        <v>1.05972166966625E-2</v>
      </c>
      <c r="AB18" s="454"/>
    </row>
    <row r="19" spans="1:28" ht="16.5" thickBot="1" x14ac:dyDescent="0.35">
      <c r="A19" s="316">
        <v>12</v>
      </c>
      <c r="B19" s="331" t="s">
        <v>40</v>
      </c>
      <c r="C19" s="477">
        <v>0.19018049340529097</v>
      </c>
      <c r="D19" s="332">
        <v>0.21068383824197601</v>
      </c>
      <c r="E19" s="333">
        <v>0.207989086004848</v>
      </c>
      <c r="F19" s="489"/>
      <c r="G19" s="335">
        <v>5.9539545693093054E-2</v>
      </c>
      <c r="H19" s="335">
        <v>6.5011664833596994E-2</v>
      </c>
      <c r="I19" s="333">
        <v>6.3649534569911959E-2</v>
      </c>
      <c r="J19" s="481"/>
      <c r="K19" s="335">
        <v>0.191495561332655</v>
      </c>
      <c r="L19" s="335">
        <v>0.207007853188657</v>
      </c>
      <c r="M19" s="333">
        <v>0.20241542702930904</v>
      </c>
      <c r="N19" s="479"/>
      <c r="O19" s="476">
        <v>0.17763867308352699</v>
      </c>
      <c r="P19" s="335">
        <v>0.19568446529601702</v>
      </c>
      <c r="Q19" s="335">
        <v>0.19462291423859301</v>
      </c>
      <c r="R19" s="334">
        <v>4.7744402554049992E-2</v>
      </c>
      <c r="S19" s="335">
        <v>5.2182731714991992E-2</v>
      </c>
      <c r="T19" s="333">
        <v>5.1903398248437038E-2</v>
      </c>
      <c r="U19" s="335">
        <v>0.16054511808001704</v>
      </c>
      <c r="V19" s="335">
        <v>0.17333189962822604</v>
      </c>
      <c r="W19" s="336">
        <v>0.17128960271337701</v>
      </c>
    </row>
    <row r="20" spans="1:28" ht="11.25" customHeight="1" x14ac:dyDescent="0.25"/>
    <row r="21" spans="1:28" s="53" customFormat="1" ht="16.5" x14ac:dyDescent="0.35">
      <c r="A21" s="51" t="s">
        <v>41</v>
      </c>
      <c r="B21" s="115" t="s">
        <v>225</v>
      </c>
      <c r="C21" s="115"/>
      <c r="D21" s="115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  <row r="22" spans="1:28" s="53" customFormat="1" ht="16.5" x14ac:dyDescent="0.35">
      <c r="A22" s="51"/>
      <c r="B22" s="115" t="s">
        <v>227</v>
      </c>
      <c r="C22" s="115"/>
      <c r="D22" s="115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</row>
    <row r="23" spans="1:28" s="53" customFormat="1" ht="16.5" x14ac:dyDescent="0.35">
      <c r="A23" s="51"/>
      <c r="B23" s="115" t="s">
        <v>88</v>
      </c>
      <c r="C23" s="115"/>
      <c r="D23" s="115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</row>
    <row r="24" spans="1:28" s="53" customFormat="1" ht="16.5" x14ac:dyDescent="0.35">
      <c r="A24"/>
      <c r="B24" s="115" t="s">
        <v>42</v>
      </c>
      <c r="C24" s="115"/>
      <c r="D24" s="115"/>
      <c r="E24" s="115"/>
      <c r="F24" s="115"/>
      <c r="G24" s="115"/>
      <c r="H24" s="115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</row>
    <row r="25" spans="1:28" s="53" customFormat="1" ht="16.5" x14ac:dyDescent="0.35">
      <c r="A25"/>
      <c r="B25" s="115" t="s">
        <v>43</v>
      </c>
      <c r="C25" s="115"/>
      <c r="D25" s="115"/>
      <c r="E25" s="115"/>
      <c r="F25" s="115"/>
      <c r="G25" s="115"/>
      <c r="H25" s="115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</row>
    <row r="26" spans="1:28" s="53" customFormat="1" ht="16.5" x14ac:dyDescent="0.35">
      <c r="A26"/>
      <c r="B26" s="115" t="s">
        <v>67</v>
      </c>
      <c r="C26" s="115"/>
      <c r="D26" s="115"/>
      <c r="E26" s="115"/>
      <c r="F26" s="115"/>
      <c r="G26" s="115"/>
      <c r="H26" s="115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</row>
    <row r="27" spans="1:28" ht="7.5" customHeight="1" x14ac:dyDescent="0.25">
      <c r="B27" s="120"/>
      <c r="C27" s="120"/>
      <c r="D27" s="120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</row>
    <row r="28" spans="1:28" s="53" customFormat="1" ht="16.5" x14ac:dyDescent="0.35">
      <c r="A28" s="51" t="s">
        <v>44</v>
      </c>
      <c r="B28" s="115" t="s">
        <v>141</v>
      </c>
      <c r="C28" s="115"/>
      <c r="D28" s="115"/>
      <c r="E28" s="121" t="s">
        <v>45</v>
      </c>
      <c r="F28" s="121"/>
      <c r="G28" s="121"/>
      <c r="H28" s="121"/>
      <c r="I28" s="119"/>
      <c r="J28" s="119"/>
      <c r="K28" s="119"/>
      <c r="L28" s="119"/>
      <c r="M28" s="349"/>
      <c r="N28" s="349"/>
      <c r="O28" s="119"/>
      <c r="P28" s="119"/>
      <c r="Q28" s="119"/>
      <c r="R28" s="119"/>
      <c r="S28" s="119"/>
    </row>
    <row r="29" spans="1:28" ht="16.5" x14ac:dyDescent="0.35">
      <c r="B29" s="115" t="s">
        <v>146</v>
      </c>
      <c r="C29" s="115"/>
      <c r="D29" s="115"/>
      <c r="E29" s="115" t="s">
        <v>151</v>
      </c>
      <c r="F29" s="115"/>
      <c r="G29" s="115"/>
      <c r="H29" s="115"/>
      <c r="I29" s="115"/>
      <c r="J29" s="115"/>
    </row>
    <row r="30" spans="1:28" ht="16.5" x14ac:dyDescent="0.35">
      <c r="B30" s="115" t="s">
        <v>143</v>
      </c>
      <c r="C30" s="115"/>
      <c r="D30" s="115"/>
      <c r="E30" s="115"/>
      <c r="F30" s="115"/>
      <c r="G30" s="115"/>
      <c r="H30" s="115"/>
      <c r="I30" s="115"/>
      <c r="J30" s="115"/>
    </row>
  </sheetData>
  <autoFilter ref="A6:W6" xr:uid="{00000000-0001-0000-0100-000000000000}">
    <sortState xmlns:xlrd2="http://schemas.microsoft.com/office/spreadsheetml/2017/richdata2" ref="A8:W20">
      <sortCondition ref="A6"/>
    </sortState>
  </autoFilter>
  <sortState xmlns:xlrd2="http://schemas.microsoft.com/office/spreadsheetml/2017/richdata2" ref="A8:AB18">
    <sortCondition descending="1" ref="M8:M18"/>
  </sortState>
  <mergeCells count="12">
    <mergeCell ref="O5:Q5"/>
    <mergeCell ref="O4:W4"/>
    <mergeCell ref="R5:T5"/>
    <mergeCell ref="U5:W5"/>
    <mergeCell ref="A5:A6"/>
    <mergeCell ref="C5:E5"/>
    <mergeCell ref="G5:I5"/>
    <mergeCell ref="K5:M5"/>
    <mergeCell ref="C4:M4"/>
    <mergeCell ref="F5:F6"/>
    <mergeCell ref="J5:J6"/>
    <mergeCell ref="N5:N6"/>
  </mergeCells>
  <hyperlinks>
    <hyperlink ref="E28" r:id="rId1" xr:uid="{00000000-0004-0000-0100-000000000000}"/>
    <hyperlink ref="A2" location="'CHAPTER 5'!A1" display="Back to Table of Contents" xr:uid="{00000000-0004-0000-0100-000001000000}"/>
  </hyperlinks>
  <pageMargins left="0.7" right="0.7" top="0.75" bottom="0.75" header="0.3" footer="0.3"/>
  <pageSetup scale="48" orientation="landscape" horizontalDpi="1200" verticalDpi="120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9" tint="0.39997558519241921"/>
    <pageSetUpPr fitToPage="1"/>
  </sheetPr>
  <dimension ref="A1:P29"/>
  <sheetViews>
    <sheetView showGridLines="0" zoomScale="90" zoomScaleNormal="90" workbookViewId="0">
      <pane xSplit="2" ySplit="5" topLeftCell="C6" activePane="bottomRight" state="frozen"/>
      <selection activeCell="D36" sqref="D36"/>
      <selection pane="topRight" activeCell="D36" sqref="D36"/>
      <selection pane="bottomLeft" activeCell="D36" sqref="D36"/>
      <selection pane="bottomRight" activeCell="N19" sqref="N19"/>
    </sheetView>
  </sheetViews>
  <sheetFormatPr defaultRowHeight="15" x14ac:dyDescent="0.25"/>
  <cols>
    <col min="1" max="1" width="9.7109375" customWidth="1"/>
    <col min="2" max="2" width="71.7109375" customWidth="1"/>
    <col min="3" max="3" width="12.42578125" style="53" customWidth="1"/>
    <col min="4" max="4" width="13.5703125" style="53" bestFit="1" customWidth="1"/>
    <col min="5" max="5" width="13" style="53" customWidth="1"/>
    <col min="6" max="6" width="13.140625" style="53" customWidth="1"/>
    <col min="7" max="7" width="10.140625" style="53" customWidth="1"/>
    <col min="8" max="8" width="13.140625" style="53" customWidth="1"/>
    <col min="9" max="9" width="12.5703125" style="53" customWidth="1"/>
    <col min="10" max="10" width="12.7109375" style="53" customWidth="1"/>
    <col min="11" max="11" width="12.5703125" style="53" customWidth="1"/>
    <col min="13" max="13" width="9.85546875" customWidth="1"/>
    <col min="14" max="14" width="14.140625" bestFit="1" customWidth="1"/>
    <col min="15" max="15" width="12.140625" customWidth="1"/>
  </cols>
  <sheetData>
    <row r="1" spans="1:16" s="69" customFormat="1" ht="18" x14ac:dyDescent="0.35">
      <c r="A1" s="77" t="s">
        <v>191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6" ht="15.75" x14ac:dyDescent="0.3">
      <c r="A2" s="83" t="s">
        <v>55</v>
      </c>
    </row>
    <row r="3" spans="1:16" ht="9.75" customHeight="1" thickBot="1" x14ac:dyDescent="0.3">
      <c r="H3" s="548"/>
    </row>
    <row r="4" spans="1:16" ht="15.75" x14ac:dyDescent="0.3">
      <c r="A4" s="110"/>
      <c r="B4" s="342"/>
      <c r="C4" s="569" t="s">
        <v>91</v>
      </c>
      <c r="D4" s="566"/>
      <c r="E4" s="570"/>
      <c r="F4" s="569" t="s">
        <v>153</v>
      </c>
      <c r="G4" s="566"/>
      <c r="H4" s="570"/>
      <c r="I4" s="552" t="s">
        <v>92</v>
      </c>
      <c r="J4" s="552"/>
      <c r="K4" s="553"/>
    </row>
    <row r="5" spans="1:16" s="48" customFormat="1" ht="70.5" customHeight="1" thickBot="1" x14ac:dyDescent="0.3">
      <c r="A5" s="109" t="s">
        <v>27</v>
      </c>
      <c r="B5" s="312" t="s">
        <v>28</v>
      </c>
      <c r="C5" s="313" t="s">
        <v>29</v>
      </c>
      <c r="D5" s="314" t="s">
        <v>30</v>
      </c>
      <c r="E5" s="315" t="s">
        <v>31</v>
      </c>
      <c r="F5" s="313" t="s">
        <v>29</v>
      </c>
      <c r="G5" s="314" t="s">
        <v>30</v>
      </c>
      <c r="H5" s="315" t="s">
        <v>31</v>
      </c>
      <c r="I5" s="404" t="s">
        <v>29</v>
      </c>
      <c r="J5" s="404" t="s">
        <v>30</v>
      </c>
      <c r="K5" s="405" t="s">
        <v>31</v>
      </c>
    </row>
    <row r="6" spans="1:16" ht="16.5" thickTop="1" x14ac:dyDescent="0.3">
      <c r="A6" s="49">
        <v>0</v>
      </c>
      <c r="B6" s="406" t="s">
        <v>32</v>
      </c>
      <c r="C6" s="407">
        <v>0.86</v>
      </c>
      <c r="D6" s="408">
        <v>0.93483301150868703</v>
      </c>
      <c r="E6" s="409">
        <v>0.84959323511006801</v>
      </c>
      <c r="F6" s="400"/>
      <c r="G6" s="400"/>
      <c r="H6" s="401"/>
      <c r="I6" s="408">
        <v>0.85775327997318995</v>
      </c>
      <c r="J6" s="408">
        <v>0.94543478714022799</v>
      </c>
      <c r="K6" s="410">
        <v>0.870259249543609</v>
      </c>
      <c r="N6" s="50"/>
    </row>
    <row r="7" spans="1:16" ht="15.75" x14ac:dyDescent="0.3">
      <c r="A7" s="49">
        <v>1</v>
      </c>
      <c r="B7" s="317" t="s">
        <v>33</v>
      </c>
      <c r="C7" s="320">
        <v>0.53690073519547898</v>
      </c>
      <c r="D7" s="321">
        <v>0.53202747021668095</v>
      </c>
      <c r="E7" s="322">
        <v>0.525667633809073</v>
      </c>
      <c r="F7" s="414">
        <v>9.9659743752712107</v>
      </c>
      <c r="G7" s="414">
        <v>4.8616161752553495</v>
      </c>
      <c r="H7" s="417">
        <v>3.4443215377580398</v>
      </c>
      <c r="I7" s="321">
        <v>0.54416077206784497</v>
      </c>
      <c r="J7" s="321">
        <v>0.54602228340512804</v>
      </c>
      <c r="K7" s="323">
        <v>0.55544721093483995</v>
      </c>
      <c r="M7" s="413"/>
      <c r="N7" s="412"/>
      <c r="O7" s="413"/>
      <c r="P7" s="413"/>
    </row>
    <row r="8" spans="1:16" ht="15.75" x14ac:dyDescent="0.3">
      <c r="A8" s="49">
        <v>2</v>
      </c>
      <c r="B8" s="324" t="s">
        <v>34</v>
      </c>
      <c r="C8" s="327">
        <v>0.369441502374594</v>
      </c>
      <c r="D8" s="328">
        <v>0.53375988377601002</v>
      </c>
      <c r="E8" s="329">
        <v>0.26603035792187801</v>
      </c>
      <c r="F8" s="415">
        <v>6.8578733934944003</v>
      </c>
      <c r="G8" s="415">
        <v>4.8770738991112301</v>
      </c>
      <c r="H8" s="418">
        <v>1.7436061689813001</v>
      </c>
      <c r="I8" s="328">
        <v>0.389679653999007</v>
      </c>
      <c r="J8" s="328">
        <v>0.570585500685444</v>
      </c>
      <c r="K8" s="330">
        <v>0.30586410796920499</v>
      </c>
      <c r="M8" s="413"/>
      <c r="N8" s="412"/>
      <c r="O8" s="413"/>
      <c r="P8" s="413"/>
    </row>
    <row r="9" spans="1:16" ht="15.75" x14ac:dyDescent="0.3">
      <c r="A9" s="49">
        <v>3</v>
      </c>
      <c r="B9" s="324" t="s">
        <v>68</v>
      </c>
      <c r="C9" s="327">
        <v>0.236846702188099</v>
      </c>
      <c r="D9" s="328">
        <v>0.41407237935929903</v>
      </c>
      <c r="E9" s="329">
        <v>9.35031849958778E-2</v>
      </c>
      <c r="F9" s="415">
        <v>4.3969832626834595</v>
      </c>
      <c r="G9" s="415">
        <v>3.7843332295577801</v>
      </c>
      <c r="H9" s="418">
        <v>0.61265003312567301</v>
      </c>
      <c r="I9" s="328">
        <v>0.25084318049325099</v>
      </c>
      <c r="J9" s="328">
        <v>0.46643120250027398</v>
      </c>
      <c r="K9" s="330">
        <v>9.5645863215194596E-2</v>
      </c>
      <c r="M9" s="413"/>
      <c r="N9" s="412"/>
      <c r="O9" s="413"/>
      <c r="P9" s="413"/>
    </row>
    <row r="10" spans="1:16" ht="15.75" x14ac:dyDescent="0.3">
      <c r="A10" s="49">
        <v>4</v>
      </c>
      <c r="B10" s="324" t="s">
        <v>94</v>
      </c>
      <c r="C10" s="327">
        <v>0.20277997014195501</v>
      </c>
      <c r="D10" s="328">
        <v>0.257552049922537</v>
      </c>
      <c r="E10" s="329">
        <v>0.212116951030345</v>
      </c>
      <c r="F10" s="415">
        <v>3.7632981476540901</v>
      </c>
      <c r="G10" s="415">
        <v>2.3534216840941999</v>
      </c>
      <c r="H10" s="418">
        <v>1.3897691482274299</v>
      </c>
      <c r="I10" s="328">
        <v>0.18468712960054601</v>
      </c>
      <c r="J10" s="328">
        <v>0.23762692253280601</v>
      </c>
      <c r="K10" s="330">
        <v>0.20182481357035101</v>
      </c>
      <c r="M10" s="413"/>
      <c r="N10" s="412"/>
      <c r="O10" s="413"/>
      <c r="P10" s="413"/>
    </row>
    <row r="11" spans="1:16" ht="15.75" x14ac:dyDescent="0.3">
      <c r="A11" s="49">
        <v>5</v>
      </c>
      <c r="B11" s="324" t="s">
        <v>38</v>
      </c>
      <c r="C11" s="327">
        <v>0.19099419905765</v>
      </c>
      <c r="D11" s="328">
        <v>0.20171239807473601</v>
      </c>
      <c r="E11" s="329">
        <v>0.25973993507986998</v>
      </c>
      <c r="F11" s="415">
        <v>3.5451604743414697</v>
      </c>
      <c r="G11" s="415">
        <v>1.84321749955934</v>
      </c>
      <c r="H11" s="418">
        <v>1.70194297478212</v>
      </c>
      <c r="I11" s="328">
        <v>0.22593947051174601</v>
      </c>
      <c r="J11" s="328">
        <v>0.24910780990789</v>
      </c>
      <c r="K11" s="330">
        <v>0.303501935742858</v>
      </c>
      <c r="M11" s="413"/>
      <c r="N11" s="412"/>
      <c r="O11" s="413"/>
      <c r="P11" s="413"/>
    </row>
    <row r="12" spans="1:16" ht="15.75" x14ac:dyDescent="0.3">
      <c r="A12" s="49">
        <v>6</v>
      </c>
      <c r="B12" s="324" t="s">
        <v>224</v>
      </c>
      <c r="C12" s="327">
        <v>0.17385555741873701</v>
      </c>
      <c r="D12" s="328">
        <v>0.181900647995165</v>
      </c>
      <c r="E12" s="329">
        <v>0.16647365775803899</v>
      </c>
      <c r="F12" s="415">
        <v>3.22696617437839</v>
      </c>
      <c r="G12" s="415">
        <v>1.66233854707926</v>
      </c>
      <c r="H12" s="418">
        <v>1.09064210629363</v>
      </c>
      <c r="I12" s="328">
        <v>0.220570075369343</v>
      </c>
      <c r="J12" s="328">
        <v>0.227215298695993</v>
      </c>
      <c r="K12" s="330">
        <v>0.24346710624871301</v>
      </c>
      <c r="M12" s="413"/>
      <c r="N12" s="412"/>
      <c r="O12" s="413"/>
      <c r="P12" s="413"/>
    </row>
    <row r="13" spans="1:16" ht="15.75" x14ac:dyDescent="0.3">
      <c r="A13" s="49">
        <v>7</v>
      </c>
      <c r="B13" s="324" t="s">
        <v>149</v>
      </c>
      <c r="C13" s="327">
        <v>0.172040945769178</v>
      </c>
      <c r="D13" s="328">
        <v>0.21873400235860199</v>
      </c>
      <c r="E13" s="329">
        <v>0.168172275263684</v>
      </c>
      <c r="F13" s="415">
        <v>3.1928035436766198</v>
      </c>
      <c r="G13" s="415">
        <v>1.99824501805781</v>
      </c>
      <c r="H13" s="418">
        <v>1.1018979489399099</v>
      </c>
      <c r="I13" s="328">
        <v>0.210824113743453</v>
      </c>
      <c r="J13" s="328">
        <v>0.27867104337302701</v>
      </c>
      <c r="K13" s="330">
        <v>0.206047887893578</v>
      </c>
      <c r="M13" s="413"/>
      <c r="N13" s="412"/>
      <c r="O13" s="413"/>
      <c r="P13" s="413"/>
    </row>
    <row r="14" spans="1:16" ht="15.75" x14ac:dyDescent="0.3">
      <c r="A14" s="49">
        <v>8</v>
      </c>
      <c r="B14" s="324" t="s">
        <v>37</v>
      </c>
      <c r="C14" s="327">
        <v>9.3446805645630904E-2</v>
      </c>
      <c r="D14" s="328">
        <v>0.133624294044633</v>
      </c>
      <c r="E14" s="329">
        <v>7.6928313692477102E-2</v>
      </c>
      <c r="F14" s="415">
        <v>1.73432030155241</v>
      </c>
      <c r="G14" s="415">
        <v>1.2207829798890102</v>
      </c>
      <c r="H14" s="418">
        <v>0.50406141073115407</v>
      </c>
      <c r="I14" s="328">
        <v>8.8320907613910996E-2</v>
      </c>
      <c r="J14" s="328">
        <v>0.123711344186733</v>
      </c>
      <c r="K14" s="330">
        <v>8.3418168568936704E-2</v>
      </c>
      <c r="M14" s="413"/>
      <c r="N14" s="412"/>
      <c r="O14" s="413"/>
      <c r="P14" s="413"/>
    </row>
    <row r="15" spans="1:16" ht="15.75" x14ac:dyDescent="0.3">
      <c r="A15" s="49">
        <v>9</v>
      </c>
      <c r="B15" s="324" t="s">
        <v>95</v>
      </c>
      <c r="C15" s="327">
        <v>6.4326160027068494E-2</v>
      </c>
      <c r="D15" s="328">
        <v>6.5288654289052603E-2</v>
      </c>
      <c r="E15" s="329">
        <v>7.9513355903887403E-2</v>
      </c>
      <c r="F15" s="415">
        <v>1.19419552503756</v>
      </c>
      <c r="G15" s="415">
        <v>0.59678016224006292</v>
      </c>
      <c r="H15" s="418">
        <v>0.52103146045531101</v>
      </c>
      <c r="I15" s="328">
        <v>5.5454773398991498E-2</v>
      </c>
      <c r="J15" s="328">
        <v>6.1224838435952597E-2</v>
      </c>
      <c r="K15" s="330">
        <v>6.5799967403864804E-2</v>
      </c>
      <c r="M15" s="413"/>
      <c r="N15" s="412"/>
      <c r="O15" s="413"/>
      <c r="P15" s="413"/>
    </row>
    <row r="16" spans="1:16" ht="15.75" x14ac:dyDescent="0.3">
      <c r="A16" s="49">
        <v>10</v>
      </c>
      <c r="B16" s="324" t="s">
        <v>39</v>
      </c>
      <c r="C16" s="327">
        <v>4.5718182719285599E-2</v>
      </c>
      <c r="D16" s="328">
        <v>4.5187347079600003E-2</v>
      </c>
      <c r="E16" s="329">
        <v>4.6584094802495597E-2</v>
      </c>
      <c r="F16" s="415">
        <v>0.84877775130368505</v>
      </c>
      <c r="G16" s="415">
        <v>0.413040440375817</v>
      </c>
      <c r="H16" s="418">
        <v>0.30527080953286501</v>
      </c>
      <c r="I16" s="328">
        <v>4.5105870377376997E-2</v>
      </c>
      <c r="J16" s="328">
        <v>4.5953936488935698E-2</v>
      </c>
      <c r="K16" s="330">
        <v>4.7046121053416802E-2</v>
      </c>
      <c r="M16" s="413"/>
      <c r="N16" s="412"/>
      <c r="O16" s="413"/>
      <c r="P16" s="413"/>
    </row>
    <row r="17" spans="1:16" ht="15.75" x14ac:dyDescent="0.3">
      <c r="A17" s="49">
        <v>11</v>
      </c>
      <c r="B17" s="350" t="s">
        <v>36</v>
      </c>
      <c r="C17" s="351">
        <v>3.4392949258967798E-2</v>
      </c>
      <c r="D17" s="352">
        <v>5.3191227337097503E-2</v>
      </c>
      <c r="E17" s="353">
        <v>2.32600220618388E-2</v>
      </c>
      <c r="F17" s="416">
        <v>0.63917491520362801</v>
      </c>
      <c r="G17" s="416">
        <v>0.48678037414277003</v>
      </c>
      <c r="H17" s="419">
        <v>0.15239454106085898</v>
      </c>
      <c r="I17" s="352">
        <v>2.5408001830510701E-2</v>
      </c>
      <c r="J17" s="352">
        <v>4.1632057673602701E-2</v>
      </c>
      <c r="K17" s="354">
        <v>1.6822013945305199E-2</v>
      </c>
      <c r="M17" s="413"/>
      <c r="N17" s="412"/>
      <c r="O17" s="413"/>
      <c r="P17" s="413"/>
    </row>
    <row r="18" spans="1:16" ht="16.5" thickBot="1" x14ac:dyDescent="0.35">
      <c r="A18" s="49">
        <v>12</v>
      </c>
      <c r="B18" s="331" t="s">
        <v>40</v>
      </c>
      <c r="C18" s="334">
        <v>0.14000000000000001</v>
      </c>
      <c r="D18" s="335">
        <v>6.5000000000000002E-2</v>
      </c>
      <c r="E18" s="333">
        <v>0.15</v>
      </c>
      <c r="F18" s="402"/>
      <c r="G18" s="402"/>
      <c r="H18" s="403"/>
      <c r="I18" s="335">
        <v>0.14199999999999999</v>
      </c>
      <c r="J18" s="335">
        <v>5.5E-2</v>
      </c>
      <c r="K18" s="336">
        <v>0.13</v>
      </c>
      <c r="M18" s="413"/>
      <c r="N18" s="412"/>
      <c r="O18" s="413"/>
    </row>
    <row r="19" spans="1:16" ht="9" customHeight="1" x14ac:dyDescent="0.25">
      <c r="N19" s="50"/>
    </row>
    <row r="20" spans="1:16" ht="16.5" x14ac:dyDescent="0.35">
      <c r="A20" s="51" t="s">
        <v>41</v>
      </c>
      <c r="B20" s="115" t="s">
        <v>226</v>
      </c>
    </row>
    <row r="21" spans="1:16" ht="16.5" x14ac:dyDescent="0.35">
      <c r="A21" s="51"/>
      <c r="B21" s="115" t="s">
        <v>227</v>
      </c>
    </row>
    <row r="22" spans="1:16" ht="16.5" x14ac:dyDescent="0.35">
      <c r="A22" s="51"/>
      <c r="B22" s="115" t="s">
        <v>88</v>
      </c>
    </row>
    <row r="23" spans="1:16" ht="16.5" x14ac:dyDescent="0.35">
      <c r="B23" s="52" t="s">
        <v>42</v>
      </c>
      <c r="C23" s="52"/>
      <c r="D23" s="52"/>
      <c r="E23" s="52"/>
      <c r="F23" s="115"/>
      <c r="G23" s="115"/>
      <c r="H23" s="115"/>
      <c r="I23" s="52"/>
      <c r="J23" s="52"/>
      <c r="K23" s="52"/>
      <c r="L23" s="52"/>
    </row>
    <row r="24" spans="1:16" ht="16.5" x14ac:dyDescent="0.35">
      <c r="B24" s="52" t="s">
        <v>43</v>
      </c>
      <c r="C24" s="52"/>
      <c r="D24" s="52"/>
      <c r="E24" s="52"/>
      <c r="F24" s="115"/>
      <c r="G24" s="115"/>
      <c r="H24" s="115"/>
      <c r="I24" s="52"/>
      <c r="J24" s="52"/>
      <c r="K24" s="52"/>
      <c r="L24" s="52"/>
    </row>
    <row r="25" spans="1:16" ht="16.5" x14ac:dyDescent="0.35">
      <c r="B25" s="52" t="s">
        <v>67</v>
      </c>
      <c r="D25" s="52"/>
      <c r="E25" s="52"/>
      <c r="F25" s="115"/>
      <c r="G25" s="115"/>
      <c r="H25" s="115"/>
      <c r="I25" s="52"/>
      <c r="J25" s="52"/>
      <c r="K25" s="111"/>
      <c r="L25" s="52"/>
    </row>
    <row r="26" spans="1:16" ht="6" customHeight="1" x14ac:dyDescent="0.25"/>
    <row r="27" spans="1:16" ht="16.5" x14ac:dyDescent="0.35">
      <c r="A27" s="51" t="s">
        <v>44</v>
      </c>
      <c r="B27" s="115" t="s">
        <v>141</v>
      </c>
      <c r="C27" s="115"/>
      <c r="D27" s="115"/>
      <c r="E27" s="121" t="s">
        <v>45</v>
      </c>
      <c r="F27" s="121"/>
      <c r="G27" s="121"/>
      <c r="H27" s="121"/>
      <c r="I27" s="121"/>
      <c r="J27" s="54"/>
      <c r="K27" s="54"/>
    </row>
    <row r="28" spans="1:16" ht="16.5" x14ac:dyDescent="0.35">
      <c r="B28" s="115" t="s">
        <v>142</v>
      </c>
      <c r="C28" s="115"/>
      <c r="D28" s="115"/>
      <c r="E28" s="115" t="s">
        <v>151</v>
      </c>
      <c r="F28" s="115"/>
      <c r="G28" s="115"/>
      <c r="H28" s="115"/>
      <c r="I28" s="115"/>
    </row>
    <row r="29" spans="1:16" ht="16.5" x14ac:dyDescent="0.35">
      <c r="B29" s="115" t="s">
        <v>143</v>
      </c>
      <c r="C29" s="115"/>
      <c r="D29" s="115"/>
      <c r="E29" s="115"/>
      <c r="F29" s="115"/>
      <c r="G29" s="115"/>
      <c r="H29" s="115"/>
      <c r="I29" s="115"/>
    </row>
  </sheetData>
  <autoFilter ref="A5:K5" xr:uid="{00000000-0009-0000-0000-000013000000}">
    <sortState xmlns:xlrd2="http://schemas.microsoft.com/office/spreadsheetml/2017/richdata2" ref="A6:K19">
      <sortCondition ref="A5"/>
    </sortState>
  </autoFilter>
  <mergeCells count="3">
    <mergeCell ref="C4:E4"/>
    <mergeCell ref="I4:K4"/>
    <mergeCell ref="F4:H4"/>
  </mergeCells>
  <hyperlinks>
    <hyperlink ref="A2" location="'CHAPTER 5'!A1" display="Back to Table of Contents" xr:uid="{00000000-0004-0000-1300-000001000000}"/>
    <hyperlink ref="E27" r:id="rId1" xr:uid="{9C10A9B8-14DC-4C06-9D07-3A73A0C59196}"/>
  </hyperlinks>
  <pageMargins left="0.7" right="0.7" top="0.75" bottom="0.75" header="0.3" footer="0.3"/>
  <pageSetup paperSize="9" scale="6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theme="9" tint="0.59999389629810485"/>
    <pageSetUpPr fitToPage="1"/>
  </sheetPr>
  <dimension ref="A1:R34"/>
  <sheetViews>
    <sheetView showGridLines="0" zoomScale="90" zoomScaleNormal="90" workbookViewId="0">
      <selection activeCell="D36" sqref="D36"/>
    </sheetView>
  </sheetViews>
  <sheetFormatPr defaultRowHeight="15" x14ac:dyDescent="0.25"/>
  <cols>
    <col min="1" max="1" width="10.7109375" customWidth="1"/>
    <col min="2" max="2" width="79.5703125" customWidth="1"/>
    <col min="3" max="3" width="14.7109375" style="53" customWidth="1"/>
    <col min="4" max="7" width="12.7109375" style="53" customWidth="1"/>
    <col min="8" max="8" width="11" style="53" customWidth="1"/>
    <col min="9" max="9" width="15" style="53" customWidth="1"/>
    <col min="10" max="11" width="12.7109375" style="53" customWidth="1"/>
    <col min="12" max="12" width="13.7109375" customWidth="1"/>
  </cols>
  <sheetData>
    <row r="1" spans="1:16" s="69" customFormat="1" ht="18" x14ac:dyDescent="0.35">
      <c r="A1" s="77" t="s">
        <v>100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6" s="69" customFormat="1" ht="18" x14ac:dyDescent="0.35">
      <c r="A2" s="83" t="s">
        <v>55</v>
      </c>
    </row>
    <row r="3" spans="1:16" ht="8.25" customHeight="1" thickBot="1" x14ac:dyDescent="0.3"/>
    <row r="4" spans="1:16" ht="17.25" customHeight="1" x14ac:dyDescent="0.3">
      <c r="A4" s="308"/>
      <c r="B4" s="310"/>
      <c r="C4" s="569" t="s">
        <v>98</v>
      </c>
      <c r="D4" s="566"/>
      <c r="E4" s="570"/>
      <c r="F4" s="569" t="s">
        <v>210</v>
      </c>
      <c r="G4" s="566"/>
      <c r="H4" s="571"/>
      <c r="I4" s="552" t="s">
        <v>99</v>
      </c>
      <c r="J4" s="552"/>
      <c r="K4" s="553"/>
    </row>
    <row r="5" spans="1:16" s="48" customFormat="1" ht="65.25" customHeight="1" thickBot="1" x14ac:dyDescent="0.3">
      <c r="A5" s="337" t="s">
        <v>27</v>
      </c>
      <c r="B5" s="312" t="s">
        <v>28</v>
      </c>
      <c r="C5" s="313" t="s">
        <v>29</v>
      </c>
      <c r="D5" s="314" t="s">
        <v>30</v>
      </c>
      <c r="E5" s="315" t="s">
        <v>31</v>
      </c>
      <c r="F5" s="313" t="s">
        <v>29</v>
      </c>
      <c r="G5" s="314" t="s">
        <v>30</v>
      </c>
      <c r="H5" s="482" t="s">
        <v>31</v>
      </c>
      <c r="I5" s="404" t="s">
        <v>29</v>
      </c>
      <c r="J5" s="404" t="s">
        <v>30</v>
      </c>
      <c r="K5" s="405" t="s">
        <v>31</v>
      </c>
    </row>
    <row r="6" spans="1:16" ht="17.25" thickTop="1" x14ac:dyDescent="0.3">
      <c r="A6" s="57">
        <v>0</v>
      </c>
      <c r="B6" s="355" t="s">
        <v>93</v>
      </c>
      <c r="C6" s="356">
        <v>0.78528255238042399</v>
      </c>
      <c r="D6" s="357">
        <v>0.93496800002434999</v>
      </c>
      <c r="E6" s="358">
        <v>0.79252850340978498</v>
      </c>
      <c r="F6" s="478"/>
      <c r="G6" s="400"/>
      <c r="H6" s="483"/>
      <c r="I6" s="357">
        <v>0.79855608679731105</v>
      </c>
      <c r="J6" s="357">
        <v>0.94692988941356204</v>
      </c>
      <c r="K6" s="359">
        <v>0.82455654313228699</v>
      </c>
      <c r="M6" s="307"/>
    </row>
    <row r="7" spans="1:16" ht="16.5" x14ac:dyDescent="0.3">
      <c r="A7" s="57">
        <v>1</v>
      </c>
      <c r="B7" s="317" t="s">
        <v>33</v>
      </c>
      <c r="C7" s="320">
        <v>0.42872821130893901</v>
      </c>
      <c r="D7" s="321">
        <v>0.47117376754531498</v>
      </c>
      <c r="E7" s="322">
        <v>0.41766030844659402</v>
      </c>
      <c r="F7" s="493">
        <v>65.713064283363309</v>
      </c>
      <c r="G7" s="504">
        <v>35.593833238209804</v>
      </c>
      <c r="H7" s="507">
        <v>16.9037275283609</v>
      </c>
      <c r="I7" s="321">
        <v>0.45251353584736598</v>
      </c>
      <c r="J7" s="321">
        <v>0.496705900687265</v>
      </c>
      <c r="K7" s="323">
        <v>0.45558506414209898</v>
      </c>
      <c r="P7" s="411"/>
    </row>
    <row r="8" spans="1:16" ht="16.5" x14ac:dyDescent="0.3">
      <c r="A8" s="57">
        <v>2</v>
      </c>
      <c r="B8" s="324" t="s">
        <v>34</v>
      </c>
      <c r="C8" s="327">
        <v>0.33746872508687298</v>
      </c>
      <c r="D8" s="328">
        <v>0.56740864322788198</v>
      </c>
      <c r="E8" s="329">
        <v>0.196368252650551</v>
      </c>
      <c r="F8" s="494">
        <v>51.724996144254099</v>
      </c>
      <c r="G8" s="505">
        <v>42.866221915585896</v>
      </c>
      <c r="H8" s="508">
        <v>7.9481210017984507</v>
      </c>
      <c r="I8" s="328">
        <v>0.34666126613516501</v>
      </c>
      <c r="J8" s="328">
        <v>0.59113963333150199</v>
      </c>
      <c r="K8" s="330">
        <v>0.22482481924092801</v>
      </c>
      <c r="P8" s="411"/>
    </row>
    <row r="9" spans="1:16" ht="16.5" x14ac:dyDescent="0.3">
      <c r="A9" s="57">
        <v>3</v>
      </c>
      <c r="B9" s="324" t="s">
        <v>35</v>
      </c>
      <c r="C9" s="327">
        <v>0.26426235579679702</v>
      </c>
      <c r="D9" s="328">
        <v>0.36996266438053799</v>
      </c>
      <c r="E9" s="329">
        <v>0.29439561585080698</v>
      </c>
      <c r="F9" s="494">
        <v>40.510654401723102</v>
      </c>
      <c r="G9" s="505">
        <v>27.955847558968198</v>
      </c>
      <c r="H9" s="508">
        <v>11.921537999967201</v>
      </c>
      <c r="I9" s="328">
        <v>0.25302760556289899</v>
      </c>
      <c r="J9" s="328">
        <v>0.36203930943950502</v>
      </c>
      <c r="K9" s="330">
        <v>0.30445859979096901</v>
      </c>
      <c r="P9" s="411"/>
    </row>
    <row r="10" spans="1:16" ht="16.5" x14ac:dyDescent="0.3">
      <c r="A10" s="57">
        <v>4</v>
      </c>
      <c r="B10" s="324" t="s">
        <v>63</v>
      </c>
      <c r="C10" s="327">
        <v>0.25316035277378401</v>
      </c>
      <c r="D10" s="328">
        <v>0.43993973965379302</v>
      </c>
      <c r="E10" s="329">
        <v>0.137425991089071</v>
      </c>
      <c r="F10" s="494">
        <v>38.8067203685575</v>
      </c>
      <c r="G10" s="505">
        <v>33.240957675070803</v>
      </c>
      <c r="H10" s="508">
        <v>5.5657626934865903</v>
      </c>
      <c r="I10" s="328">
        <v>0.26314641484548201</v>
      </c>
      <c r="J10" s="328">
        <v>0.48172882638322101</v>
      </c>
      <c r="K10" s="330">
        <v>0.12797976473306899</v>
      </c>
      <c r="P10" s="411"/>
    </row>
    <row r="11" spans="1:16" ht="16.5" x14ac:dyDescent="0.3">
      <c r="A11" s="57">
        <v>5</v>
      </c>
      <c r="B11" s="324" t="s">
        <v>224</v>
      </c>
      <c r="C11" s="327">
        <v>0.16367484180948699</v>
      </c>
      <c r="D11" s="328">
        <v>0.20539355746974999</v>
      </c>
      <c r="E11" s="329">
        <v>0.13975595436384999</v>
      </c>
      <c r="F11" s="494">
        <v>25.0755622594287</v>
      </c>
      <c r="G11" s="505">
        <v>15.511349757949199</v>
      </c>
      <c r="H11" s="508">
        <v>5.6491409556614496</v>
      </c>
      <c r="I11" s="328">
        <v>0.21881890659533099</v>
      </c>
      <c r="J11" s="328">
        <v>0.261150257757089</v>
      </c>
      <c r="K11" s="330">
        <v>0.24208966440313601</v>
      </c>
      <c r="P11" s="411"/>
    </row>
    <row r="12" spans="1:16" ht="16.5" x14ac:dyDescent="0.3">
      <c r="A12" s="57">
        <v>6</v>
      </c>
      <c r="B12" s="324" t="s">
        <v>149</v>
      </c>
      <c r="C12" s="327">
        <v>0.14694978364643399</v>
      </c>
      <c r="D12" s="328">
        <v>0.19586679497575499</v>
      </c>
      <c r="E12" s="329">
        <v>0.116986669355079</v>
      </c>
      <c r="F12" s="494">
        <v>22.508704597140799</v>
      </c>
      <c r="G12" s="505">
        <v>14.789181468751901</v>
      </c>
      <c r="H12" s="508">
        <v>4.7317432742447103</v>
      </c>
      <c r="I12" s="328">
        <v>0.201001941217747</v>
      </c>
      <c r="J12" s="328">
        <v>0.27284670819076901</v>
      </c>
      <c r="K12" s="330">
        <v>0.17646179192327999</v>
      </c>
      <c r="P12" s="411"/>
    </row>
    <row r="13" spans="1:16" ht="16.5" x14ac:dyDescent="0.3">
      <c r="A13" s="57">
        <v>7</v>
      </c>
      <c r="B13" s="324" t="s">
        <v>37</v>
      </c>
      <c r="C13" s="327">
        <v>7.4522722028936006E-2</v>
      </c>
      <c r="D13" s="328">
        <v>0.124938825871219</v>
      </c>
      <c r="E13" s="329">
        <v>4.4530024269268102E-2</v>
      </c>
      <c r="F13" s="494">
        <v>11.4182619133611</v>
      </c>
      <c r="G13" s="505">
        <v>9.4370220191892802</v>
      </c>
      <c r="H13" s="508">
        <v>1.8014322657478499</v>
      </c>
      <c r="I13" s="328">
        <v>6.2774278435095296E-2</v>
      </c>
      <c r="J13" s="328">
        <v>0.10409775310109901</v>
      </c>
      <c r="K13" s="330">
        <v>4.6414205816959202E-2</v>
      </c>
      <c r="P13" s="411"/>
    </row>
    <row r="14" spans="1:16" ht="16.5" x14ac:dyDescent="0.3">
      <c r="A14" s="57">
        <v>8</v>
      </c>
      <c r="B14" s="324" t="s">
        <v>97</v>
      </c>
      <c r="C14" s="327">
        <v>7.1877997755545306E-2</v>
      </c>
      <c r="D14" s="328">
        <v>6.9616408308817906E-2</v>
      </c>
      <c r="E14" s="329">
        <v>0.13385645159549101</v>
      </c>
      <c r="F14" s="494">
        <v>11.0253749322759</v>
      </c>
      <c r="G14" s="505">
        <v>5.2682480187124101</v>
      </c>
      <c r="H14" s="508">
        <v>5.4158776247578899</v>
      </c>
      <c r="I14" s="328">
        <v>6.2426960405397698E-2</v>
      </c>
      <c r="J14" s="328">
        <v>6.6925090926913594E-2</v>
      </c>
      <c r="K14" s="330">
        <v>0.115266908806838</v>
      </c>
      <c r="P14" s="411"/>
    </row>
    <row r="15" spans="1:16" ht="16.5" x14ac:dyDescent="0.3">
      <c r="A15" s="57">
        <v>9</v>
      </c>
      <c r="B15" s="324" t="s">
        <v>36</v>
      </c>
      <c r="C15" s="327">
        <v>5.3038308081197902E-2</v>
      </c>
      <c r="D15" s="328">
        <v>8.1817545966837296E-2</v>
      </c>
      <c r="E15" s="329">
        <v>4.8145815972458102E-2</v>
      </c>
      <c r="F15" s="494">
        <v>8.1369397483274497</v>
      </c>
      <c r="G15" s="505">
        <v>6.1894597503427402</v>
      </c>
      <c r="H15" s="508">
        <v>1.94747999798469</v>
      </c>
      <c r="I15" s="328">
        <v>4.2478644530519603E-2</v>
      </c>
      <c r="J15" s="328">
        <v>6.9512890171780403E-2</v>
      </c>
      <c r="K15" s="330">
        <v>3.6875352128094799E-2</v>
      </c>
      <c r="P15" s="411"/>
    </row>
    <row r="16" spans="1:16" ht="16.5" x14ac:dyDescent="0.3">
      <c r="A16" s="57">
        <v>10</v>
      </c>
      <c r="B16" s="324" t="s">
        <v>38</v>
      </c>
      <c r="C16" s="327">
        <v>4.0414417267199299E-2</v>
      </c>
      <c r="D16" s="328">
        <v>5.4466029938175099E-2</v>
      </c>
      <c r="E16" s="329">
        <v>5.1375185750440998E-2</v>
      </c>
      <c r="F16" s="494">
        <v>6.1912984159572497</v>
      </c>
      <c r="G16" s="505">
        <v>4.1131766117468196</v>
      </c>
      <c r="H16" s="508">
        <v>2.0781218042104301</v>
      </c>
      <c r="I16" s="328">
        <v>4.8670511038146097E-2</v>
      </c>
      <c r="J16" s="328">
        <v>6.7585076128455296E-2</v>
      </c>
      <c r="K16" s="330">
        <v>6.5976080439875101E-2</v>
      </c>
      <c r="P16" s="411"/>
    </row>
    <row r="17" spans="1:18" ht="16.5" x14ac:dyDescent="0.3">
      <c r="A17" s="57">
        <v>11</v>
      </c>
      <c r="B17" s="360" t="s">
        <v>39</v>
      </c>
      <c r="C17" s="363">
        <v>9.7220854240227406E-3</v>
      </c>
      <c r="D17" s="364">
        <v>1.1172681690067099E-2</v>
      </c>
      <c r="E17" s="365">
        <v>9.4502945143766798E-3</v>
      </c>
      <c r="F17" s="495">
        <v>1.49080874675305</v>
      </c>
      <c r="G17" s="506">
        <v>0.844178992726344</v>
      </c>
      <c r="H17" s="509">
        <v>0.382564937204457</v>
      </c>
      <c r="I17" s="364">
        <v>8.4342083273158293E-3</v>
      </c>
      <c r="J17" s="364">
        <v>9.77597168500767E-3</v>
      </c>
      <c r="K17" s="366">
        <v>8.3786378284435806E-3</v>
      </c>
      <c r="P17" s="411"/>
    </row>
    <row r="18" spans="1:18" ht="17.25" thickBot="1" x14ac:dyDescent="0.35">
      <c r="A18" s="57">
        <v>12</v>
      </c>
      <c r="B18" s="331" t="s">
        <v>40</v>
      </c>
      <c r="C18" s="334">
        <v>0.21471744761957601</v>
      </c>
      <c r="D18" s="335">
        <v>6.5031999975650012E-2</v>
      </c>
      <c r="E18" s="333">
        <v>0.20747149659021502</v>
      </c>
      <c r="F18" s="479"/>
      <c r="G18" s="402"/>
      <c r="H18" s="484"/>
      <c r="I18" s="335">
        <v>0.20144391320268895</v>
      </c>
      <c r="J18" s="335">
        <v>5.3070110586437957E-2</v>
      </c>
      <c r="K18" s="336">
        <v>0.17544345686771301</v>
      </c>
    </row>
    <row r="19" spans="1:18" ht="11.25" customHeight="1" x14ac:dyDescent="0.25"/>
    <row r="20" spans="1:18" s="53" customFormat="1" ht="16.5" x14ac:dyDescent="0.35">
      <c r="A20" s="51" t="s">
        <v>41</v>
      </c>
      <c r="B20" s="115" t="s">
        <v>225</v>
      </c>
      <c r="C20" s="119"/>
      <c r="D20" s="119"/>
      <c r="E20" s="119"/>
      <c r="F20" s="119"/>
      <c r="G20" s="119"/>
      <c r="H20" s="119"/>
      <c r="I20" s="119"/>
      <c r="L20"/>
    </row>
    <row r="21" spans="1:18" s="53" customFormat="1" ht="16.5" x14ac:dyDescent="0.35">
      <c r="A21" s="51"/>
      <c r="B21" s="115" t="s">
        <v>227</v>
      </c>
      <c r="C21" s="119"/>
      <c r="D21" s="119"/>
      <c r="E21" s="119"/>
      <c r="F21" s="119"/>
      <c r="G21" s="119"/>
      <c r="H21" s="119"/>
      <c r="I21" s="119"/>
      <c r="L21"/>
    </row>
    <row r="22" spans="1:18" s="53" customFormat="1" ht="16.5" x14ac:dyDescent="0.35">
      <c r="A22" s="51"/>
      <c r="B22" s="115" t="s">
        <v>88</v>
      </c>
      <c r="C22" s="119"/>
      <c r="D22" s="119"/>
      <c r="E22" s="119"/>
      <c r="F22" s="119"/>
      <c r="G22" s="119"/>
      <c r="H22" s="119"/>
      <c r="I22" s="119"/>
      <c r="L22"/>
    </row>
    <row r="23" spans="1:18" s="53" customFormat="1" ht="16.5" x14ac:dyDescent="0.35">
      <c r="A23"/>
      <c r="B23" s="115" t="s">
        <v>42</v>
      </c>
      <c r="C23" s="115"/>
      <c r="D23" s="119"/>
      <c r="E23" s="119"/>
      <c r="F23" s="119"/>
      <c r="G23" s="119"/>
      <c r="H23" s="119"/>
      <c r="I23" s="119"/>
      <c r="L23"/>
    </row>
    <row r="24" spans="1:18" s="53" customFormat="1" ht="16.5" x14ac:dyDescent="0.35">
      <c r="A24"/>
      <c r="B24" s="115" t="s">
        <v>43</v>
      </c>
      <c r="C24" s="115"/>
      <c r="D24" s="119"/>
      <c r="E24" s="119"/>
      <c r="F24" s="119"/>
      <c r="G24" s="119"/>
      <c r="H24" s="119"/>
      <c r="I24" s="119"/>
      <c r="L24"/>
    </row>
    <row r="25" spans="1:18" s="53" customFormat="1" ht="16.5" x14ac:dyDescent="0.35">
      <c r="A25"/>
      <c r="B25" s="115" t="s">
        <v>67</v>
      </c>
      <c r="C25" s="115"/>
      <c r="D25" s="119"/>
      <c r="E25" s="119"/>
      <c r="F25" s="119"/>
      <c r="G25" s="119"/>
      <c r="H25" s="119"/>
      <c r="I25" s="119"/>
      <c r="L25"/>
      <c r="M25"/>
      <c r="N25"/>
      <c r="O25"/>
      <c r="P25"/>
      <c r="Q25"/>
      <c r="R25"/>
    </row>
    <row r="26" spans="1:18" ht="9" customHeight="1" x14ac:dyDescent="0.25">
      <c r="B26" s="120"/>
      <c r="C26" s="119"/>
      <c r="D26" s="119"/>
      <c r="E26" s="119"/>
      <c r="F26" s="119"/>
      <c r="G26" s="119"/>
      <c r="H26" s="119"/>
      <c r="I26" s="119"/>
      <c r="M26" s="53"/>
      <c r="N26" s="53"/>
      <c r="O26" s="53"/>
      <c r="P26" s="53"/>
      <c r="Q26" s="53"/>
      <c r="R26" s="53"/>
    </row>
    <row r="27" spans="1:18" s="53" customFormat="1" ht="16.5" x14ac:dyDescent="0.35">
      <c r="A27" s="51" t="s">
        <v>44</v>
      </c>
      <c r="B27" s="115" t="s">
        <v>141</v>
      </c>
      <c r="C27" s="115"/>
      <c r="D27" s="115"/>
      <c r="E27" s="121" t="s">
        <v>45</v>
      </c>
      <c r="F27" s="121"/>
      <c r="G27" s="121"/>
      <c r="H27" s="121"/>
      <c r="I27" s="121"/>
      <c r="L27"/>
      <c r="M27"/>
      <c r="N27"/>
      <c r="O27"/>
      <c r="P27"/>
      <c r="Q27"/>
      <c r="R27"/>
    </row>
    <row r="28" spans="1:18" ht="16.5" x14ac:dyDescent="0.35">
      <c r="B28" s="115" t="s">
        <v>142</v>
      </c>
      <c r="C28" s="115"/>
      <c r="D28" s="115"/>
      <c r="E28" s="115" t="s">
        <v>151</v>
      </c>
      <c r="F28" s="115"/>
      <c r="G28" s="115"/>
      <c r="H28" s="115"/>
      <c r="I28" s="115"/>
    </row>
    <row r="29" spans="1:18" ht="16.5" x14ac:dyDescent="0.35">
      <c r="B29" s="115" t="s">
        <v>143</v>
      </c>
      <c r="C29" s="115"/>
      <c r="D29" s="115"/>
      <c r="E29" s="115"/>
      <c r="F29" s="115"/>
      <c r="G29" s="115"/>
      <c r="H29" s="115"/>
      <c r="I29" s="115"/>
    </row>
    <row r="34" spans="12:18" x14ac:dyDescent="0.25">
      <c r="L34" s="369"/>
      <c r="M34" s="369"/>
      <c r="N34" s="369"/>
      <c r="O34" s="369"/>
      <c r="P34" s="369"/>
      <c r="Q34" s="369"/>
      <c r="R34" s="369"/>
    </row>
  </sheetData>
  <autoFilter ref="A5:K5" xr:uid="{00000000-0009-0000-0000-000002000000}">
    <sortState xmlns:xlrd2="http://schemas.microsoft.com/office/spreadsheetml/2017/richdata2" ref="A6:K19">
      <sortCondition ref="A5"/>
    </sortState>
  </autoFilter>
  <sortState xmlns:xlrd2="http://schemas.microsoft.com/office/spreadsheetml/2017/richdata2" ref="A7:R17">
    <sortCondition descending="1" ref="E7:E17"/>
  </sortState>
  <mergeCells count="3">
    <mergeCell ref="C4:E4"/>
    <mergeCell ref="I4:K4"/>
    <mergeCell ref="F4:H4"/>
  </mergeCells>
  <hyperlinks>
    <hyperlink ref="A2" location="'CHAPTER 5'!A1" display="Back to Table of Contents" xr:uid="{00000000-0004-0000-0200-000001000000}"/>
    <hyperlink ref="E27" r:id="rId1" xr:uid="{92E51B5D-B519-4C54-9304-D303E2CB4A29}"/>
  </hyperlinks>
  <pageMargins left="0.7" right="0.7" top="0.75" bottom="0.75" header="0.3" footer="0.3"/>
  <pageSetup scale="59" orientation="landscape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>
    <tabColor theme="9" tint="0.59999389629810485"/>
    <pageSetUpPr fitToPage="1"/>
  </sheetPr>
  <dimension ref="A1:R35"/>
  <sheetViews>
    <sheetView showGridLines="0" zoomScale="90" zoomScaleNormal="90" workbookViewId="0">
      <selection activeCell="D36" sqref="D36"/>
    </sheetView>
  </sheetViews>
  <sheetFormatPr defaultRowHeight="15" x14ac:dyDescent="0.25"/>
  <cols>
    <col min="1" max="1" width="9.7109375" customWidth="1"/>
    <col min="2" max="2" width="78.85546875" customWidth="1"/>
    <col min="3" max="3" width="13.85546875" style="53" customWidth="1"/>
    <col min="4" max="4" width="12.7109375" style="53" customWidth="1"/>
    <col min="5" max="6" width="13.5703125" style="53" customWidth="1"/>
    <col min="7" max="7" width="12.28515625" style="53" customWidth="1"/>
    <col min="8" max="8" width="8.28515625" style="53" customWidth="1"/>
    <col min="9" max="9" width="13.7109375" style="53" customWidth="1"/>
    <col min="10" max="10" width="12.7109375" style="53" customWidth="1"/>
    <col min="11" max="11" width="13.85546875" style="53" customWidth="1"/>
    <col min="12" max="12" width="13.7109375" customWidth="1"/>
  </cols>
  <sheetData>
    <row r="1" spans="1:16" s="69" customFormat="1" ht="18" x14ac:dyDescent="0.35">
      <c r="A1" s="77" t="s">
        <v>101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6" s="69" customFormat="1" ht="18" x14ac:dyDescent="0.35">
      <c r="A2" s="83" t="s">
        <v>55</v>
      </c>
    </row>
    <row r="3" spans="1:16" ht="8.25" customHeight="1" thickBot="1" x14ac:dyDescent="0.3"/>
    <row r="4" spans="1:16" ht="15.75" x14ac:dyDescent="0.3">
      <c r="A4" s="110"/>
      <c r="B4" s="310"/>
      <c r="C4" s="569" t="s">
        <v>102</v>
      </c>
      <c r="D4" s="566"/>
      <c r="E4" s="570"/>
      <c r="F4" s="569" t="s">
        <v>210</v>
      </c>
      <c r="G4" s="566"/>
      <c r="H4" s="571"/>
      <c r="I4" s="572" t="s">
        <v>103</v>
      </c>
      <c r="J4" s="552"/>
      <c r="K4" s="553"/>
    </row>
    <row r="5" spans="1:16" s="48" customFormat="1" ht="75.75" customHeight="1" thickBot="1" x14ac:dyDescent="0.3">
      <c r="A5" s="109" t="s">
        <v>27</v>
      </c>
      <c r="B5" s="312" t="s">
        <v>28</v>
      </c>
      <c r="C5" s="313" t="s">
        <v>29</v>
      </c>
      <c r="D5" s="314" t="s">
        <v>30</v>
      </c>
      <c r="E5" s="315" t="s">
        <v>31</v>
      </c>
      <c r="F5" s="313" t="s">
        <v>29</v>
      </c>
      <c r="G5" s="314" t="s">
        <v>30</v>
      </c>
      <c r="H5" s="482" t="s">
        <v>31</v>
      </c>
      <c r="I5" s="485" t="s">
        <v>29</v>
      </c>
      <c r="J5" s="404" t="s">
        <v>30</v>
      </c>
      <c r="K5" s="405" t="s">
        <v>31</v>
      </c>
    </row>
    <row r="6" spans="1:16" ht="16.5" thickTop="1" x14ac:dyDescent="0.3">
      <c r="A6" s="49">
        <v>0</v>
      </c>
      <c r="B6" s="355" t="s">
        <v>32</v>
      </c>
      <c r="C6" s="356">
        <v>0.83139514431689199</v>
      </c>
      <c r="D6" s="357">
        <v>0.94503424993732799</v>
      </c>
      <c r="E6" s="358">
        <v>0.82185017887606704</v>
      </c>
      <c r="F6" s="478"/>
      <c r="G6" s="400"/>
      <c r="H6" s="483"/>
      <c r="I6" s="357">
        <v>0.84307789322278004</v>
      </c>
      <c r="J6" s="357">
        <v>0.95545386071153804</v>
      </c>
      <c r="K6" s="359">
        <v>0.84852385771933403</v>
      </c>
      <c r="M6" s="307"/>
      <c r="N6" s="307"/>
    </row>
    <row r="7" spans="1:16" ht="15.75" x14ac:dyDescent="0.3">
      <c r="A7" s="49">
        <v>1</v>
      </c>
      <c r="B7" s="317" t="s">
        <v>33</v>
      </c>
      <c r="C7" s="320">
        <v>0.49034657261884401</v>
      </c>
      <c r="D7" s="321">
        <v>0.52688661989373498</v>
      </c>
      <c r="E7" s="322">
        <v>0.482157382415071</v>
      </c>
      <c r="F7" s="493">
        <v>9.456541718378519</v>
      </c>
      <c r="G7" s="510">
        <v>5.2291783914616898</v>
      </c>
      <c r="H7" s="511">
        <v>2.8375064304012301</v>
      </c>
      <c r="I7" s="321">
        <v>0.50168928284793002</v>
      </c>
      <c r="J7" s="321">
        <v>0.53626737490488596</v>
      </c>
      <c r="K7" s="323">
        <v>0.50513529370722798</v>
      </c>
      <c r="P7" s="411"/>
    </row>
    <row r="8" spans="1:16" ht="15.75" x14ac:dyDescent="0.3">
      <c r="A8" s="49">
        <v>2</v>
      </c>
      <c r="B8" s="324" t="s">
        <v>34</v>
      </c>
      <c r="C8" s="327">
        <v>0.347247180299318</v>
      </c>
      <c r="D8" s="328">
        <v>0.56195319943161803</v>
      </c>
      <c r="E8" s="329">
        <v>0.179557989247212</v>
      </c>
      <c r="F8" s="494">
        <v>6.6958352595281507</v>
      </c>
      <c r="G8" s="505">
        <v>5.5776198190482402</v>
      </c>
      <c r="H8" s="508">
        <v>1.0563597502614399</v>
      </c>
      <c r="I8" s="328">
        <v>0.3648222744638</v>
      </c>
      <c r="J8" s="328">
        <v>0.59103449082241</v>
      </c>
      <c r="K8" s="330">
        <v>0.21136154539948601</v>
      </c>
      <c r="P8" s="411"/>
    </row>
    <row r="9" spans="1:16" ht="15.75" x14ac:dyDescent="0.3">
      <c r="A9" s="49">
        <v>3</v>
      </c>
      <c r="B9" s="324" t="s">
        <v>35</v>
      </c>
      <c r="C9" s="327">
        <v>0.28328571386524898</v>
      </c>
      <c r="D9" s="328">
        <v>0.36621492538296302</v>
      </c>
      <c r="E9" s="329">
        <v>0.299756402871377</v>
      </c>
      <c r="F9" s="494">
        <v>5.4636603192169693</v>
      </c>
      <c r="G9" s="505">
        <v>3.6344442530815901</v>
      </c>
      <c r="H9" s="508">
        <v>1.7644792944827199</v>
      </c>
      <c r="I9" s="328">
        <v>0.27101773336865898</v>
      </c>
      <c r="J9" s="328">
        <v>0.34877718897849802</v>
      </c>
      <c r="K9" s="330">
        <v>0.30818407862184499</v>
      </c>
      <c r="P9" s="411"/>
    </row>
    <row r="10" spans="1:16" ht="15.75" x14ac:dyDescent="0.3">
      <c r="A10" s="49">
        <v>4</v>
      </c>
      <c r="B10" s="324" t="s">
        <v>63</v>
      </c>
      <c r="C10" s="327">
        <v>0.268002942980549</v>
      </c>
      <c r="D10" s="328">
        <v>0.43645016157074201</v>
      </c>
      <c r="E10" s="329">
        <v>0.14204248872841599</v>
      </c>
      <c r="F10" s="494">
        <v>5.16765738298563</v>
      </c>
      <c r="G10" s="505">
        <v>4.3320630211483806</v>
      </c>
      <c r="H10" s="508">
        <v>0.83559436183724101</v>
      </c>
      <c r="I10" s="328">
        <v>0.28297413716729197</v>
      </c>
      <c r="J10" s="328">
        <v>0.47841426978562801</v>
      </c>
      <c r="K10" s="330">
        <v>0.13888301544395801</v>
      </c>
      <c r="P10" s="411"/>
    </row>
    <row r="11" spans="1:16" ht="15.75" x14ac:dyDescent="0.3">
      <c r="A11" s="49">
        <v>5</v>
      </c>
      <c r="B11" s="324" t="s">
        <v>224</v>
      </c>
      <c r="C11" s="327">
        <v>0.190882617898118</v>
      </c>
      <c r="D11" s="328">
        <v>0.23602748154309</v>
      </c>
      <c r="E11" s="329">
        <v>0.15698151510356601</v>
      </c>
      <c r="F11" s="494">
        <v>3.6797915042405598</v>
      </c>
      <c r="G11" s="505">
        <v>2.3419733351597602</v>
      </c>
      <c r="H11" s="508">
        <v>0.92275325754175008</v>
      </c>
      <c r="I11" s="328">
        <v>0.25202103154759498</v>
      </c>
      <c r="J11" s="328">
        <v>0.29438030901183199</v>
      </c>
      <c r="K11" s="330">
        <v>0.25845066428194702</v>
      </c>
      <c r="P11" s="411"/>
    </row>
    <row r="12" spans="1:16" ht="15.75" x14ac:dyDescent="0.3">
      <c r="A12" s="49">
        <v>6</v>
      </c>
      <c r="B12" s="324" t="s">
        <v>149</v>
      </c>
      <c r="C12" s="327">
        <v>0.18488746895011501</v>
      </c>
      <c r="D12" s="328">
        <v>0.241127727179519</v>
      </c>
      <c r="E12" s="329">
        <v>0.143401134396651</v>
      </c>
      <c r="F12" s="494">
        <v>3.5635268460307303</v>
      </c>
      <c r="G12" s="505">
        <v>2.3920755617266498</v>
      </c>
      <c r="H12" s="508">
        <v>0.84339190642603001</v>
      </c>
      <c r="I12" s="328">
        <v>0.24536541221788999</v>
      </c>
      <c r="J12" s="328">
        <v>0.320334759318958</v>
      </c>
      <c r="K12" s="330">
        <v>0.20746142994276201</v>
      </c>
      <c r="P12" s="411"/>
    </row>
    <row r="13" spans="1:16" ht="15.75" x14ac:dyDescent="0.3">
      <c r="A13" s="49">
        <v>7</v>
      </c>
      <c r="B13" s="324" t="s">
        <v>37</v>
      </c>
      <c r="C13" s="327">
        <v>8.1726229045963605E-2</v>
      </c>
      <c r="D13" s="328">
        <v>0.126901330835406</v>
      </c>
      <c r="E13" s="329">
        <v>5.0242253392302302E-2</v>
      </c>
      <c r="F13" s="494">
        <v>1.5754860176806</v>
      </c>
      <c r="G13" s="505">
        <v>1.25936248409278</v>
      </c>
      <c r="H13" s="508">
        <v>0.29535644232168801</v>
      </c>
      <c r="I13" s="328">
        <v>7.1438536441022493E-2</v>
      </c>
      <c r="J13" s="328">
        <v>0.10707922337211299</v>
      </c>
      <c r="K13" s="330">
        <v>5.4387455378851902E-2</v>
      </c>
      <c r="P13" s="411"/>
    </row>
    <row r="14" spans="1:16" ht="15.75" x14ac:dyDescent="0.3">
      <c r="A14" s="49">
        <v>8</v>
      </c>
      <c r="B14" s="324" t="s">
        <v>97</v>
      </c>
      <c r="C14" s="327">
        <v>7.9700533652573402E-2</v>
      </c>
      <c r="D14" s="328">
        <v>6.9440588138569403E-2</v>
      </c>
      <c r="E14" s="329">
        <v>0.13900932790241</v>
      </c>
      <c r="F14" s="494">
        <v>1.53716998892014</v>
      </c>
      <c r="G14" s="505">
        <v>0.68974483625472893</v>
      </c>
      <c r="H14" s="508">
        <v>0.81749514104154397</v>
      </c>
      <c r="I14" s="328">
        <v>6.8664653268550702E-2</v>
      </c>
      <c r="J14" s="328">
        <v>6.7516041725183398E-2</v>
      </c>
      <c r="K14" s="330">
        <v>0.111639357670994</v>
      </c>
      <c r="P14" s="411"/>
    </row>
    <row r="15" spans="1:16" ht="15.75" x14ac:dyDescent="0.3">
      <c r="A15" s="49">
        <v>9</v>
      </c>
      <c r="B15" s="324" t="s">
        <v>36</v>
      </c>
      <c r="C15" s="327">
        <v>5.9308616146487601E-2</v>
      </c>
      <c r="D15" s="328">
        <v>8.3787751784502304E-2</v>
      </c>
      <c r="E15" s="329">
        <v>5.3036848155094699E-2</v>
      </c>
      <c r="F15" s="494">
        <v>1.14429657590436</v>
      </c>
      <c r="G15" s="505">
        <v>0.83247371883653398</v>
      </c>
      <c r="H15" s="508">
        <v>0.31182285706783103</v>
      </c>
      <c r="I15" s="328">
        <v>4.8196230302327801E-2</v>
      </c>
      <c r="J15" s="328">
        <v>7.0964379836424396E-2</v>
      </c>
      <c r="K15" s="330">
        <v>4.1602540049924197E-2</v>
      </c>
      <c r="P15" s="411"/>
    </row>
    <row r="16" spans="1:16" ht="15.75" x14ac:dyDescent="0.3">
      <c r="A16" s="49">
        <v>10</v>
      </c>
      <c r="B16" s="324" t="s">
        <v>38</v>
      </c>
      <c r="C16" s="327">
        <v>2.0873171452672399E-2</v>
      </c>
      <c r="D16" s="328">
        <v>2.6275219221459801E-2</v>
      </c>
      <c r="E16" s="329">
        <v>2.4089089103559998E-2</v>
      </c>
      <c r="F16" s="494">
        <v>0.40212325856853404</v>
      </c>
      <c r="G16" s="505">
        <v>0.26062028162804501</v>
      </c>
      <c r="H16" s="508">
        <v>0.141502976940488</v>
      </c>
      <c r="I16" s="328">
        <v>2.5207195909247901E-2</v>
      </c>
      <c r="J16" s="328">
        <v>3.2071107529880002E-2</v>
      </c>
      <c r="K16" s="330">
        <v>3.0375448429871901E-2</v>
      </c>
      <c r="P16" s="411"/>
    </row>
    <row r="17" spans="1:18" ht="15.75" x14ac:dyDescent="0.3">
      <c r="A17" s="49">
        <v>11</v>
      </c>
      <c r="B17" s="360" t="s">
        <v>39</v>
      </c>
      <c r="C17" s="363">
        <v>2.00919228289261E-2</v>
      </c>
      <c r="D17" s="364">
        <v>2.2307604000999601E-2</v>
      </c>
      <c r="E17" s="365">
        <v>1.9378876992913199E-2</v>
      </c>
      <c r="F17" s="495">
        <v>0.38764007679965801</v>
      </c>
      <c r="G17" s="506">
        <v>0.22146307155258402</v>
      </c>
      <c r="H17" s="509">
        <v>0.114042179212864</v>
      </c>
      <c r="I17" s="364">
        <v>1.8656994355714902E-2</v>
      </c>
      <c r="J17" s="364">
        <v>2.0596661785043099E-2</v>
      </c>
      <c r="K17" s="366">
        <v>1.85724732312861E-2</v>
      </c>
      <c r="P17" s="411"/>
    </row>
    <row r="18" spans="1:18" ht="16.5" thickBot="1" x14ac:dyDescent="0.35">
      <c r="A18" s="49">
        <v>12</v>
      </c>
      <c r="B18" s="331" t="s">
        <v>40</v>
      </c>
      <c r="C18" s="334">
        <v>0.16860485568310801</v>
      </c>
      <c r="D18" s="335">
        <v>5.4965750062672014E-2</v>
      </c>
      <c r="E18" s="333">
        <v>0.17814982112393296</v>
      </c>
      <c r="F18" s="479"/>
      <c r="G18" s="402"/>
      <c r="H18" s="484"/>
      <c r="I18" s="335">
        <v>0.15692210677721996</v>
      </c>
      <c r="J18" s="335">
        <v>4.4546139288461961E-2</v>
      </c>
      <c r="K18" s="336">
        <v>0.15147614228066597</v>
      </c>
    </row>
    <row r="19" spans="1:18" ht="11.25" customHeight="1" x14ac:dyDescent="0.25"/>
    <row r="20" spans="1:18" s="53" customFormat="1" ht="16.5" x14ac:dyDescent="0.35">
      <c r="A20" s="51" t="s">
        <v>41</v>
      </c>
      <c r="B20" s="115" t="s">
        <v>225</v>
      </c>
      <c r="C20" s="119"/>
      <c r="D20" s="119"/>
      <c r="E20" s="119"/>
      <c r="F20" s="119"/>
      <c r="G20" s="119"/>
      <c r="H20" s="119"/>
      <c r="I20" s="119"/>
      <c r="L20"/>
    </row>
    <row r="21" spans="1:18" s="53" customFormat="1" ht="16.5" x14ac:dyDescent="0.35">
      <c r="A21" s="51"/>
      <c r="B21" s="115" t="s">
        <v>227</v>
      </c>
      <c r="C21" s="119"/>
      <c r="D21" s="119"/>
      <c r="E21" s="119"/>
      <c r="F21" s="119"/>
      <c r="G21" s="119"/>
      <c r="H21" s="119"/>
      <c r="I21" s="119"/>
      <c r="L21"/>
      <c r="M21" s="50"/>
    </row>
    <row r="22" spans="1:18" s="53" customFormat="1" ht="16.5" x14ac:dyDescent="0.35">
      <c r="A22" s="51"/>
      <c r="B22" s="115" t="s">
        <v>88</v>
      </c>
      <c r="C22" s="119"/>
      <c r="D22" s="119"/>
      <c r="E22" s="119"/>
      <c r="F22" s="119"/>
      <c r="G22" s="119"/>
      <c r="H22" s="119"/>
      <c r="I22" s="119"/>
      <c r="L22"/>
      <c r="M22" s="50"/>
    </row>
    <row r="23" spans="1:18" s="53" customFormat="1" ht="16.5" x14ac:dyDescent="0.35">
      <c r="A23"/>
      <c r="B23" s="115" t="s">
        <v>42</v>
      </c>
      <c r="C23" s="115"/>
      <c r="D23" s="119"/>
      <c r="E23" s="119"/>
      <c r="F23" s="119"/>
      <c r="G23" s="119"/>
      <c r="H23" s="119"/>
      <c r="I23" s="119"/>
      <c r="L23"/>
      <c r="M23" s="50"/>
    </row>
    <row r="24" spans="1:18" s="53" customFormat="1" ht="16.5" x14ac:dyDescent="0.35">
      <c r="A24"/>
      <c r="B24" s="115" t="s">
        <v>43</v>
      </c>
      <c r="C24" s="115"/>
      <c r="D24" s="119"/>
      <c r="E24" s="119"/>
      <c r="F24" s="119"/>
      <c r="G24" s="119"/>
      <c r="H24" s="119"/>
      <c r="I24" s="119"/>
      <c r="L24"/>
      <c r="M24" s="50"/>
    </row>
    <row r="25" spans="1:18" s="53" customFormat="1" ht="16.5" x14ac:dyDescent="0.35">
      <c r="A25"/>
      <c r="B25" s="115" t="s">
        <v>67</v>
      </c>
      <c r="C25" s="115"/>
      <c r="D25" s="119"/>
      <c r="E25" s="119"/>
      <c r="F25" s="119"/>
      <c r="G25" s="119"/>
      <c r="H25" s="119"/>
      <c r="I25" s="119"/>
      <c r="L25"/>
      <c r="M25" s="50"/>
      <c r="N25"/>
      <c r="O25"/>
      <c r="P25"/>
      <c r="Q25"/>
      <c r="R25"/>
    </row>
    <row r="26" spans="1:18" ht="8.25" customHeight="1" x14ac:dyDescent="0.25">
      <c r="B26" s="120"/>
      <c r="C26" s="119"/>
      <c r="D26" s="119"/>
      <c r="E26" s="119"/>
      <c r="F26" s="119"/>
      <c r="G26" s="119"/>
      <c r="H26" s="119"/>
      <c r="I26" s="119"/>
      <c r="M26" s="50"/>
      <c r="N26" s="53"/>
      <c r="O26" s="53"/>
      <c r="P26" s="53"/>
      <c r="Q26" s="53"/>
      <c r="R26" s="53"/>
    </row>
    <row r="27" spans="1:18" s="53" customFormat="1" ht="16.5" x14ac:dyDescent="0.35">
      <c r="A27" s="51" t="s">
        <v>44</v>
      </c>
      <c r="B27" s="115" t="s">
        <v>141</v>
      </c>
      <c r="C27" s="115"/>
      <c r="D27" s="115"/>
      <c r="E27" s="121" t="s">
        <v>45</v>
      </c>
      <c r="F27" s="121"/>
      <c r="G27" s="121"/>
      <c r="H27" s="121"/>
      <c r="I27" s="121"/>
      <c r="L27"/>
      <c r="M27" s="50"/>
      <c r="N27"/>
      <c r="O27"/>
      <c r="P27"/>
      <c r="Q27"/>
      <c r="R27"/>
    </row>
    <row r="28" spans="1:18" ht="16.5" x14ac:dyDescent="0.35">
      <c r="B28" s="115" t="s">
        <v>142</v>
      </c>
      <c r="C28" s="115"/>
      <c r="D28" s="115"/>
      <c r="E28" s="115" t="s">
        <v>151</v>
      </c>
      <c r="F28" s="115"/>
      <c r="G28" s="115"/>
      <c r="H28" s="115"/>
      <c r="I28" s="115"/>
      <c r="M28" s="50"/>
    </row>
    <row r="29" spans="1:18" ht="16.5" x14ac:dyDescent="0.35">
      <c r="B29" s="115" t="s">
        <v>143</v>
      </c>
      <c r="C29" s="115"/>
      <c r="D29" s="115"/>
      <c r="E29" s="115"/>
      <c r="F29" s="115"/>
      <c r="G29" s="115"/>
      <c r="H29" s="115"/>
      <c r="I29" s="115"/>
      <c r="M29" s="50"/>
    </row>
    <row r="30" spans="1:18" x14ac:dyDescent="0.25">
      <c r="M30" s="50"/>
    </row>
    <row r="31" spans="1:18" x14ac:dyDescent="0.25">
      <c r="M31" s="50"/>
    </row>
    <row r="32" spans="1:18" x14ac:dyDescent="0.25">
      <c r="M32" s="50"/>
    </row>
    <row r="33" spans="3:18" x14ac:dyDescent="0.25">
      <c r="M33" s="50"/>
    </row>
    <row r="34" spans="3:18" x14ac:dyDescent="0.25">
      <c r="L34" s="369"/>
      <c r="M34" s="371"/>
      <c r="N34" s="371"/>
      <c r="O34" s="371"/>
      <c r="P34" s="371"/>
      <c r="Q34" s="371"/>
      <c r="R34" s="371"/>
    </row>
    <row r="35" spans="3:18" s="369" customFormat="1" x14ac:dyDescent="0.25">
      <c r="C35" s="370"/>
      <c r="D35" s="370"/>
      <c r="E35" s="370"/>
      <c r="F35" s="370"/>
      <c r="G35" s="370"/>
      <c r="H35" s="370"/>
      <c r="I35" s="370"/>
      <c r="J35" s="370"/>
      <c r="K35" s="370"/>
    </row>
  </sheetData>
  <autoFilter ref="A5:K5" xr:uid="{00000000-0009-0000-0000-000003000000}">
    <sortState xmlns:xlrd2="http://schemas.microsoft.com/office/spreadsheetml/2017/richdata2" ref="A6:K19">
      <sortCondition ref="A5"/>
    </sortState>
  </autoFilter>
  <sortState xmlns:xlrd2="http://schemas.microsoft.com/office/spreadsheetml/2017/richdata2" ref="A7:R17">
    <sortCondition descending="1" ref="E7:E17"/>
  </sortState>
  <mergeCells count="3">
    <mergeCell ref="C4:E4"/>
    <mergeCell ref="I4:K4"/>
    <mergeCell ref="F4:H4"/>
  </mergeCells>
  <hyperlinks>
    <hyperlink ref="A2" location="'CHAPTER 5'!A1" display="Back to Table of Contents" xr:uid="{00000000-0004-0000-0300-000001000000}"/>
    <hyperlink ref="E27" r:id="rId1" xr:uid="{90DC6E3B-FB74-4191-8FF4-6531337267C5}"/>
  </hyperlinks>
  <pageMargins left="0.7" right="0.7" top="0.75" bottom="0.75" header="0.3" footer="0.3"/>
  <pageSetup scale="73"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tabColor theme="9" tint="0.59999389629810485"/>
    <pageSetUpPr fitToPage="1"/>
  </sheetPr>
  <dimension ref="A1:N29"/>
  <sheetViews>
    <sheetView showGridLines="0" zoomScale="90" zoomScaleNormal="90" workbookViewId="0">
      <selection activeCell="D36" sqref="D36"/>
    </sheetView>
  </sheetViews>
  <sheetFormatPr defaultRowHeight="15" x14ac:dyDescent="0.25"/>
  <cols>
    <col min="1" max="1" width="9.7109375" customWidth="1"/>
    <col min="2" max="2" width="73.85546875" customWidth="1"/>
    <col min="3" max="3" width="14.85546875" style="53" customWidth="1"/>
    <col min="4" max="7" width="12.7109375" style="53" customWidth="1"/>
    <col min="8" max="8" width="9.85546875" style="53" customWidth="1"/>
    <col min="9" max="9" width="13.85546875" style="53" customWidth="1"/>
    <col min="10" max="10" width="12.7109375" style="53" customWidth="1"/>
    <col min="11" max="11" width="13.7109375" style="53" customWidth="1"/>
    <col min="12" max="12" width="13.7109375" customWidth="1"/>
  </cols>
  <sheetData>
    <row r="1" spans="1:14" s="69" customFormat="1" ht="18" x14ac:dyDescent="0.35">
      <c r="A1" s="77" t="s">
        <v>104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4" s="69" customFormat="1" ht="18" x14ac:dyDescent="0.35">
      <c r="A2" s="83" t="s">
        <v>55</v>
      </c>
    </row>
    <row r="3" spans="1:14" ht="8.25" customHeight="1" thickBot="1" x14ac:dyDescent="0.3"/>
    <row r="4" spans="1:14" ht="15.75" x14ac:dyDescent="0.3">
      <c r="A4" s="110"/>
      <c r="B4" s="310"/>
      <c r="C4" s="569" t="s">
        <v>105</v>
      </c>
      <c r="D4" s="566"/>
      <c r="E4" s="570"/>
      <c r="F4" s="569" t="s">
        <v>217</v>
      </c>
      <c r="G4" s="566"/>
      <c r="H4" s="571"/>
      <c r="I4" s="572" t="s">
        <v>106</v>
      </c>
      <c r="J4" s="552"/>
      <c r="K4" s="553"/>
    </row>
    <row r="5" spans="1:14" s="48" customFormat="1" ht="63" customHeight="1" thickBot="1" x14ac:dyDescent="0.3">
      <c r="A5" s="109" t="s">
        <v>27</v>
      </c>
      <c r="B5" s="312" t="s">
        <v>28</v>
      </c>
      <c r="C5" s="313" t="s">
        <v>29</v>
      </c>
      <c r="D5" s="314" t="s">
        <v>30</v>
      </c>
      <c r="E5" s="315" t="s">
        <v>31</v>
      </c>
      <c r="F5" s="313" t="s">
        <v>29</v>
      </c>
      <c r="G5" s="314" t="s">
        <v>30</v>
      </c>
      <c r="H5" s="482" t="s">
        <v>31</v>
      </c>
      <c r="I5" s="485" t="s">
        <v>29</v>
      </c>
      <c r="J5" s="404" t="s">
        <v>30</v>
      </c>
      <c r="K5" s="405" t="s">
        <v>31</v>
      </c>
    </row>
    <row r="6" spans="1:14" ht="16.5" thickTop="1" x14ac:dyDescent="0.3">
      <c r="A6" s="49">
        <v>0</v>
      </c>
      <c r="B6" s="355" t="s">
        <v>32</v>
      </c>
      <c r="C6" s="356">
        <v>0.80380923178840602</v>
      </c>
      <c r="D6" s="357">
        <v>0.93795916435197801</v>
      </c>
      <c r="E6" s="358">
        <v>0.80926001165368</v>
      </c>
      <c r="F6" s="478"/>
      <c r="G6" s="400"/>
      <c r="H6" s="483"/>
      <c r="I6" s="357">
        <v>0.81903103561804902</v>
      </c>
      <c r="J6" s="357">
        <v>0.948870850501501</v>
      </c>
      <c r="K6" s="359">
        <v>0.83532719196930705</v>
      </c>
      <c r="M6" s="307"/>
      <c r="N6" s="307"/>
    </row>
    <row r="7" spans="1:14" ht="15.75" x14ac:dyDescent="0.3">
      <c r="A7" s="49">
        <v>1</v>
      </c>
      <c r="B7" s="317" t="s">
        <v>33</v>
      </c>
      <c r="C7" s="320">
        <v>0.47824444068524702</v>
      </c>
      <c r="D7" s="321">
        <v>0.52101568949479704</v>
      </c>
      <c r="E7" s="322">
        <v>0.47268780065711802</v>
      </c>
      <c r="F7" s="512">
        <v>5000</v>
      </c>
      <c r="G7" s="513">
        <v>2800</v>
      </c>
      <c r="H7" s="514">
        <v>1300</v>
      </c>
      <c r="I7" s="321">
        <v>0.50006207481494003</v>
      </c>
      <c r="J7" s="321">
        <v>0.54295038273347596</v>
      </c>
      <c r="K7" s="323">
        <v>0.50510376919145095</v>
      </c>
    </row>
    <row r="8" spans="1:14" ht="15.75" x14ac:dyDescent="0.3">
      <c r="A8" s="49">
        <v>2</v>
      </c>
      <c r="B8" s="324" t="s">
        <v>34</v>
      </c>
      <c r="C8" s="327">
        <v>0.33567910418693497</v>
      </c>
      <c r="D8" s="328">
        <v>0.55167353680171605</v>
      </c>
      <c r="E8" s="329">
        <v>0.189185374574493</v>
      </c>
      <c r="F8" s="515">
        <v>3500</v>
      </c>
      <c r="G8" s="516">
        <v>2900</v>
      </c>
      <c r="H8" s="517">
        <v>530</v>
      </c>
      <c r="I8" s="328">
        <v>0.35483413018243898</v>
      </c>
      <c r="J8" s="328">
        <v>0.58362227155660795</v>
      </c>
      <c r="K8" s="330">
        <v>0.22207736423591401</v>
      </c>
    </row>
    <row r="9" spans="1:14" ht="15.75" x14ac:dyDescent="0.3">
      <c r="A9" s="49">
        <v>3</v>
      </c>
      <c r="B9" s="324" t="s">
        <v>63</v>
      </c>
      <c r="C9" s="327">
        <v>0.26746375299761999</v>
      </c>
      <c r="D9" s="328">
        <v>0.45183590576662302</v>
      </c>
      <c r="E9" s="329">
        <v>0.14523711921225299</v>
      </c>
      <c r="F9" s="515">
        <v>2800</v>
      </c>
      <c r="G9" s="516">
        <v>2400</v>
      </c>
      <c r="H9" s="517">
        <v>410</v>
      </c>
      <c r="I9" s="328">
        <v>0.28020767214167203</v>
      </c>
      <c r="J9" s="328">
        <v>0.49089750382237402</v>
      </c>
      <c r="K9" s="330">
        <v>0.13688770364139299</v>
      </c>
    </row>
    <row r="10" spans="1:14" ht="15.75" x14ac:dyDescent="0.3">
      <c r="A10" s="49">
        <v>4</v>
      </c>
      <c r="B10" s="324" t="s">
        <v>35</v>
      </c>
      <c r="C10" s="327">
        <v>0.19808801980907001</v>
      </c>
      <c r="D10" s="328">
        <v>0.26989733841486002</v>
      </c>
      <c r="E10" s="329">
        <v>0.22040859979918101</v>
      </c>
      <c r="F10" s="515">
        <v>2100</v>
      </c>
      <c r="G10" s="516">
        <v>1400</v>
      </c>
      <c r="H10" s="517">
        <v>620</v>
      </c>
      <c r="I10" s="328">
        <v>0.18280545783336499</v>
      </c>
      <c r="J10" s="328">
        <v>0.24825292864183501</v>
      </c>
      <c r="K10" s="330">
        <v>0.219360533136714</v>
      </c>
    </row>
    <row r="11" spans="1:14" ht="15.75" x14ac:dyDescent="0.3">
      <c r="A11" s="49">
        <v>5</v>
      </c>
      <c r="B11" s="324" t="s">
        <v>149</v>
      </c>
      <c r="C11" s="327">
        <v>0.16267455165644901</v>
      </c>
      <c r="D11" s="328">
        <v>0.21608875340474101</v>
      </c>
      <c r="E11" s="329">
        <v>0.12749396906823399</v>
      </c>
      <c r="F11" s="515">
        <v>1700</v>
      </c>
      <c r="G11" s="516">
        <v>1100</v>
      </c>
      <c r="H11" s="517">
        <v>360</v>
      </c>
      <c r="I11" s="328">
        <v>0.22190924730574199</v>
      </c>
      <c r="J11" s="328">
        <v>0.29618664913618298</v>
      </c>
      <c r="K11" s="330">
        <v>0.19042386467056999</v>
      </c>
    </row>
    <row r="12" spans="1:14" ht="15.75" x14ac:dyDescent="0.3">
      <c r="A12" s="49">
        <v>6</v>
      </c>
      <c r="B12" s="324" t="s">
        <v>224</v>
      </c>
      <c r="C12" s="327">
        <v>0.155753018489631</v>
      </c>
      <c r="D12" s="328">
        <v>0.19564215246338701</v>
      </c>
      <c r="E12" s="329">
        <v>0.13416685006978599</v>
      </c>
      <c r="F12" s="515">
        <v>1600</v>
      </c>
      <c r="G12" s="516">
        <v>1000</v>
      </c>
      <c r="H12" s="517">
        <v>380</v>
      </c>
      <c r="I12" s="328">
        <v>0.208855525917545</v>
      </c>
      <c r="J12" s="328">
        <v>0.24826935463198599</v>
      </c>
      <c r="K12" s="330">
        <v>0.22892484253931999</v>
      </c>
    </row>
    <row r="13" spans="1:14" ht="15.75" x14ac:dyDescent="0.3">
      <c r="A13" s="49">
        <v>7</v>
      </c>
      <c r="B13" s="324" t="s">
        <v>36</v>
      </c>
      <c r="C13" s="327">
        <v>9.9471208597965294E-2</v>
      </c>
      <c r="D13" s="328">
        <v>0.146282251273509</v>
      </c>
      <c r="E13" s="329">
        <v>9.5168181325831394E-2</v>
      </c>
      <c r="F13" s="515">
        <v>1000</v>
      </c>
      <c r="G13" s="516">
        <v>780</v>
      </c>
      <c r="H13" s="517">
        <v>270</v>
      </c>
      <c r="I13" s="328">
        <v>8.0151114707903995E-2</v>
      </c>
      <c r="J13" s="328">
        <v>0.12296265865350001</v>
      </c>
      <c r="K13" s="330">
        <v>7.3322134607339204E-2</v>
      </c>
    </row>
    <row r="14" spans="1:14" ht="15.75" x14ac:dyDescent="0.3">
      <c r="A14" s="49">
        <v>8</v>
      </c>
      <c r="B14" s="324" t="s">
        <v>37</v>
      </c>
      <c r="C14" s="327">
        <v>7.6902975510614105E-2</v>
      </c>
      <c r="D14" s="328">
        <v>0.12467976071194201</v>
      </c>
      <c r="E14" s="329">
        <v>4.7668584507967501E-2</v>
      </c>
      <c r="F14" s="515">
        <v>810</v>
      </c>
      <c r="G14" s="516">
        <v>660</v>
      </c>
      <c r="H14" s="517">
        <v>130</v>
      </c>
      <c r="I14" s="328">
        <v>6.7164218229014597E-2</v>
      </c>
      <c r="J14" s="328">
        <v>0.105778151986625</v>
      </c>
      <c r="K14" s="330">
        <v>5.1149762309060202E-2</v>
      </c>
    </row>
    <row r="15" spans="1:14" ht="15.75" x14ac:dyDescent="0.3">
      <c r="A15" s="49">
        <v>9</v>
      </c>
      <c r="B15" s="324" t="s">
        <v>97</v>
      </c>
      <c r="C15" s="327">
        <v>7.3214489785049394E-2</v>
      </c>
      <c r="D15" s="328">
        <v>6.83318115540405E-2</v>
      </c>
      <c r="E15" s="329">
        <v>0.13688012463848101</v>
      </c>
      <c r="F15" s="515">
        <v>770</v>
      </c>
      <c r="G15" s="516">
        <v>360</v>
      </c>
      <c r="H15" s="517">
        <v>390</v>
      </c>
      <c r="I15" s="328">
        <v>6.3617577604958203E-2</v>
      </c>
      <c r="J15" s="328">
        <v>6.5557575308413996E-2</v>
      </c>
      <c r="K15" s="330">
        <v>0.113782033352919</v>
      </c>
    </row>
    <row r="16" spans="1:14" ht="15.75" x14ac:dyDescent="0.3">
      <c r="A16" s="49">
        <v>10</v>
      </c>
      <c r="B16" s="324" t="s">
        <v>38</v>
      </c>
      <c r="C16" s="327">
        <v>3.4745951016169299E-2</v>
      </c>
      <c r="D16" s="328">
        <v>4.5913256220878898E-2</v>
      </c>
      <c r="E16" s="329">
        <v>4.3063825504633599E-2</v>
      </c>
      <c r="F16" s="515">
        <v>370</v>
      </c>
      <c r="G16" s="516">
        <v>240</v>
      </c>
      <c r="H16" s="517">
        <v>120</v>
      </c>
      <c r="I16" s="328">
        <v>4.18041418003961E-2</v>
      </c>
      <c r="J16" s="328">
        <v>5.5980402441313998E-2</v>
      </c>
      <c r="K16" s="330">
        <v>5.4214987855498699E-2</v>
      </c>
    </row>
    <row r="17" spans="1:12" ht="15.75" x14ac:dyDescent="0.3">
      <c r="A17" s="49">
        <v>11</v>
      </c>
      <c r="B17" s="360" t="s">
        <v>39</v>
      </c>
      <c r="C17" s="363">
        <v>2.4389752520263701E-2</v>
      </c>
      <c r="D17" s="364">
        <v>2.7680498388762301E-2</v>
      </c>
      <c r="E17" s="365">
        <v>2.3517116736184701E-2</v>
      </c>
      <c r="F17" s="518">
        <v>260</v>
      </c>
      <c r="G17" s="519">
        <v>150</v>
      </c>
      <c r="H17" s="520">
        <v>70</v>
      </c>
      <c r="I17" s="364">
        <v>2.2875225157519E-2</v>
      </c>
      <c r="J17" s="364">
        <v>2.5844450245348E-2</v>
      </c>
      <c r="K17" s="366">
        <v>2.2703748468450798E-2</v>
      </c>
    </row>
    <row r="18" spans="1:12" ht="16.5" thickBot="1" x14ac:dyDescent="0.35">
      <c r="A18" s="49">
        <v>12</v>
      </c>
      <c r="B18" s="331" t="s">
        <v>40</v>
      </c>
      <c r="C18" s="334">
        <v>0.19619076821159398</v>
      </c>
      <c r="D18" s="335">
        <v>6.2040835648021986E-2</v>
      </c>
      <c r="E18" s="333">
        <v>0.19073998834632</v>
      </c>
      <c r="F18" s="479"/>
      <c r="G18" s="402"/>
      <c r="H18" s="484"/>
      <c r="I18" s="335">
        <v>0.18096896438195098</v>
      </c>
      <c r="J18" s="335">
        <v>5.1129149498499005E-2</v>
      </c>
      <c r="K18" s="336">
        <v>0.16467280803069295</v>
      </c>
    </row>
    <row r="19" spans="1:12" ht="11.25" customHeight="1" x14ac:dyDescent="0.25"/>
    <row r="20" spans="1:12" s="53" customFormat="1" ht="16.5" x14ac:dyDescent="0.35">
      <c r="A20" s="51" t="s">
        <v>41</v>
      </c>
      <c r="B20" s="115" t="s">
        <v>225</v>
      </c>
      <c r="C20" s="119"/>
      <c r="D20" s="119"/>
      <c r="E20" s="119"/>
      <c r="F20" s="119"/>
      <c r="G20" s="119"/>
      <c r="H20" s="119"/>
      <c r="I20" s="119"/>
    </row>
    <row r="21" spans="1:12" s="53" customFormat="1" ht="16.5" x14ac:dyDescent="0.35">
      <c r="A21" s="51"/>
      <c r="B21" s="115" t="s">
        <v>227</v>
      </c>
      <c r="C21" s="119"/>
      <c r="D21" s="119"/>
      <c r="E21" s="119"/>
      <c r="F21" s="119"/>
      <c r="G21" s="119"/>
      <c r="H21" s="119"/>
      <c r="I21" s="119"/>
      <c r="L21"/>
    </row>
    <row r="22" spans="1:12" s="53" customFormat="1" ht="16.5" x14ac:dyDescent="0.35">
      <c r="A22" s="51"/>
      <c r="B22" s="115" t="s">
        <v>88</v>
      </c>
      <c r="C22" s="119"/>
      <c r="D22" s="119"/>
      <c r="E22" s="119"/>
      <c r="F22" s="119"/>
      <c r="G22" s="119"/>
      <c r="H22" s="119"/>
      <c r="I22" s="119"/>
      <c r="L22"/>
    </row>
    <row r="23" spans="1:12" s="53" customFormat="1" ht="16.5" x14ac:dyDescent="0.35">
      <c r="A23"/>
      <c r="B23" s="115" t="s">
        <v>42</v>
      </c>
      <c r="C23" s="115"/>
      <c r="D23" s="119"/>
      <c r="E23" s="119"/>
      <c r="F23" s="119"/>
      <c r="G23" s="119"/>
      <c r="H23" s="119"/>
      <c r="I23" s="119"/>
      <c r="L23"/>
    </row>
    <row r="24" spans="1:12" s="53" customFormat="1" ht="16.5" x14ac:dyDescent="0.35">
      <c r="A24"/>
      <c r="B24" s="115" t="s">
        <v>43</v>
      </c>
      <c r="C24" s="115"/>
      <c r="D24" s="119"/>
      <c r="E24" s="119"/>
      <c r="F24" s="119"/>
      <c r="G24" s="119"/>
      <c r="H24" s="119"/>
      <c r="I24" s="119"/>
      <c r="L24"/>
    </row>
    <row r="25" spans="1:12" s="53" customFormat="1" ht="16.5" x14ac:dyDescent="0.35">
      <c r="A25"/>
      <c r="B25" s="115" t="s">
        <v>67</v>
      </c>
      <c r="C25" s="115"/>
      <c r="D25" s="119"/>
      <c r="E25" s="119"/>
      <c r="F25" s="119"/>
      <c r="G25" s="119"/>
      <c r="H25" s="119"/>
      <c r="I25" s="119"/>
      <c r="L25"/>
    </row>
    <row r="26" spans="1:12" x14ac:dyDescent="0.25">
      <c r="B26" s="120"/>
      <c r="C26" s="119"/>
      <c r="D26" s="119"/>
      <c r="E26" s="119"/>
      <c r="F26" s="119"/>
      <c r="G26" s="119"/>
      <c r="H26" s="119"/>
      <c r="I26" s="119"/>
    </row>
    <row r="27" spans="1:12" s="53" customFormat="1" ht="16.5" x14ac:dyDescent="0.35">
      <c r="A27" s="51" t="s">
        <v>44</v>
      </c>
      <c r="B27" s="115" t="s">
        <v>141</v>
      </c>
      <c r="C27" s="115"/>
      <c r="D27" s="115"/>
      <c r="E27" s="121" t="s">
        <v>45</v>
      </c>
      <c r="F27" s="121"/>
      <c r="G27" s="121"/>
      <c r="H27" s="121"/>
      <c r="I27" s="121"/>
      <c r="L27"/>
    </row>
    <row r="28" spans="1:12" ht="16.5" x14ac:dyDescent="0.35">
      <c r="B28" s="115" t="s">
        <v>142</v>
      </c>
      <c r="C28" s="115"/>
      <c r="D28" s="115"/>
      <c r="E28" s="115" t="s">
        <v>151</v>
      </c>
      <c r="F28" s="115"/>
      <c r="G28" s="115"/>
      <c r="H28" s="115"/>
      <c r="I28" s="115"/>
    </row>
    <row r="29" spans="1:12" ht="16.5" x14ac:dyDescent="0.35">
      <c r="B29" s="115" t="s">
        <v>143</v>
      </c>
      <c r="C29" s="115"/>
      <c r="D29" s="115"/>
      <c r="E29" s="115"/>
      <c r="F29" s="115"/>
      <c r="G29" s="115"/>
      <c r="H29" s="115"/>
      <c r="I29" s="115"/>
    </row>
  </sheetData>
  <autoFilter ref="A5:K5" xr:uid="{00000000-0009-0000-0000-000004000000}">
    <sortState xmlns:xlrd2="http://schemas.microsoft.com/office/spreadsheetml/2017/richdata2" ref="A6:K19">
      <sortCondition ref="A5"/>
    </sortState>
  </autoFilter>
  <sortState xmlns:xlrd2="http://schemas.microsoft.com/office/spreadsheetml/2017/richdata2" ref="A7:P17">
    <sortCondition descending="1" ref="E7:E17"/>
  </sortState>
  <mergeCells count="3">
    <mergeCell ref="C4:E4"/>
    <mergeCell ref="I4:K4"/>
    <mergeCell ref="F4:H4"/>
  </mergeCells>
  <hyperlinks>
    <hyperlink ref="A2" location="'CHAPTER 5'!A1" display="Back to Table of Contents" xr:uid="{00000000-0004-0000-0400-000001000000}"/>
    <hyperlink ref="E27" r:id="rId1" xr:uid="{1BD1F837-4427-42CC-9AEB-977ACD03188D}"/>
  </hyperlinks>
  <pageMargins left="0.7" right="0.7" top="0.75" bottom="0.75" header="0.3" footer="0.3"/>
  <pageSetup scale="75" orientation="landscape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theme="9" tint="0.59999389629810485"/>
    <pageSetUpPr fitToPage="1"/>
  </sheetPr>
  <dimension ref="A1:R39"/>
  <sheetViews>
    <sheetView showGridLines="0" zoomScale="90" zoomScaleNormal="90" workbookViewId="0">
      <selection activeCell="D36" sqref="D36"/>
    </sheetView>
  </sheetViews>
  <sheetFormatPr defaultRowHeight="15" x14ac:dyDescent="0.25"/>
  <cols>
    <col min="1" max="1" width="9.7109375" customWidth="1"/>
    <col min="2" max="2" width="73.85546875" customWidth="1"/>
    <col min="3" max="3" width="15.28515625" style="53" customWidth="1"/>
    <col min="4" max="8" width="12.7109375" style="53" customWidth="1"/>
    <col min="9" max="9" width="14.42578125" style="53" customWidth="1"/>
    <col min="10" max="11" width="12.7109375" style="53" customWidth="1"/>
    <col min="12" max="12" width="11.42578125" customWidth="1"/>
  </cols>
  <sheetData>
    <row r="1" spans="1:14" s="69" customFormat="1" ht="18" x14ac:dyDescent="0.35">
      <c r="A1" s="77" t="s">
        <v>107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4" s="69" customFormat="1" ht="18" x14ac:dyDescent="0.35">
      <c r="A2" s="83" t="s">
        <v>55</v>
      </c>
    </row>
    <row r="3" spans="1:14" ht="8.25" customHeight="1" thickBot="1" x14ac:dyDescent="0.3"/>
    <row r="4" spans="1:14" ht="15.75" x14ac:dyDescent="0.3">
      <c r="A4" s="110"/>
      <c r="B4" s="310"/>
      <c r="C4" s="569" t="s">
        <v>108</v>
      </c>
      <c r="D4" s="566"/>
      <c r="E4" s="570"/>
      <c r="F4" s="569" t="s">
        <v>217</v>
      </c>
      <c r="G4" s="566"/>
      <c r="H4" s="571"/>
      <c r="I4" s="572" t="s">
        <v>109</v>
      </c>
      <c r="J4" s="552"/>
      <c r="K4" s="553"/>
    </row>
    <row r="5" spans="1:14" s="48" customFormat="1" ht="64.5" customHeight="1" thickBot="1" x14ac:dyDescent="0.3">
      <c r="A5" s="109" t="s">
        <v>27</v>
      </c>
      <c r="B5" s="312" t="s">
        <v>28</v>
      </c>
      <c r="C5" s="313" t="s">
        <v>29</v>
      </c>
      <c r="D5" s="314" t="s">
        <v>30</v>
      </c>
      <c r="E5" s="315" t="s">
        <v>31</v>
      </c>
      <c r="F5" s="313" t="s">
        <v>29</v>
      </c>
      <c r="G5" s="314" t="s">
        <v>30</v>
      </c>
      <c r="H5" s="482" t="s">
        <v>31</v>
      </c>
      <c r="I5" s="485" t="s">
        <v>29</v>
      </c>
      <c r="J5" s="404" t="s">
        <v>30</v>
      </c>
      <c r="K5" s="405" t="s">
        <v>31</v>
      </c>
    </row>
    <row r="6" spans="1:14" ht="16.5" thickTop="1" x14ac:dyDescent="0.3">
      <c r="A6" s="49">
        <v>0</v>
      </c>
      <c r="B6" s="355" t="s">
        <v>32</v>
      </c>
      <c r="C6" s="356">
        <v>0.82135746880758498</v>
      </c>
      <c r="D6" s="357">
        <v>0.94004909105524204</v>
      </c>
      <c r="E6" s="358">
        <v>0.81749718508844005</v>
      </c>
      <c r="F6" s="478"/>
      <c r="G6" s="400"/>
      <c r="H6" s="483"/>
      <c r="I6" s="357">
        <v>0.83156471783615205</v>
      </c>
      <c r="J6" s="357">
        <v>0.95054085828160095</v>
      </c>
      <c r="K6" s="359">
        <v>0.84227745873629301</v>
      </c>
      <c r="M6" s="307"/>
      <c r="N6" s="307"/>
    </row>
    <row r="7" spans="1:14" ht="15.75" x14ac:dyDescent="0.3">
      <c r="A7" s="49">
        <v>1</v>
      </c>
      <c r="B7" s="317" t="s">
        <v>33</v>
      </c>
      <c r="C7" s="320">
        <v>0.50778683746672804</v>
      </c>
      <c r="D7" s="321">
        <v>0.55471406445520499</v>
      </c>
      <c r="E7" s="322">
        <v>0.49598428815669499</v>
      </c>
      <c r="F7" s="512">
        <v>2600</v>
      </c>
      <c r="G7" s="513">
        <v>1440</v>
      </c>
      <c r="H7" s="514">
        <v>720</v>
      </c>
      <c r="I7" s="321">
        <v>0.52685488676917402</v>
      </c>
      <c r="J7" s="321">
        <v>0.57492813660180198</v>
      </c>
      <c r="K7" s="323">
        <v>0.52691363450708395</v>
      </c>
    </row>
    <row r="8" spans="1:14" ht="15.75" x14ac:dyDescent="0.3">
      <c r="A8" s="49">
        <v>2</v>
      </c>
      <c r="B8" s="324" t="s">
        <v>34</v>
      </c>
      <c r="C8" s="327">
        <v>0.35198378077686299</v>
      </c>
      <c r="D8" s="328">
        <v>0.556467116179581</v>
      </c>
      <c r="E8" s="329">
        <v>0.20356843294944199</v>
      </c>
      <c r="F8" s="515">
        <v>1800</v>
      </c>
      <c r="G8" s="516">
        <v>1450</v>
      </c>
      <c r="H8" s="517">
        <v>300</v>
      </c>
      <c r="I8" s="328">
        <v>0.36268360415190998</v>
      </c>
      <c r="J8" s="328">
        <v>0.58015161701322504</v>
      </c>
      <c r="K8" s="330">
        <v>0.22907910658668501</v>
      </c>
    </row>
    <row r="9" spans="1:14" ht="15.75" x14ac:dyDescent="0.3">
      <c r="A9" s="49">
        <v>3</v>
      </c>
      <c r="B9" s="324" t="s">
        <v>63</v>
      </c>
      <c r="C9" s="327">
        <v>0.24690682710659001</v>
      </c>
      <c r="D9" s="328">
        <v>0.407803271703301</v>
      </c>
      <c r="E9" s="329">
        <v>0.123459507035764</v>
      </c>
      <c r="F9" s="515">
        <v>1200</v>
      </c>
      <c r="G9" s="516">
        <v>1060</v>
      </c>
      <c r="H9" s="517">
        <v>180</v>
      </c>
      <c r="I9" s="328">
        <v>0.26226790441436199</v>
      </c>
      <c r="J9" s="328">
        <v>0.45365101414575398</v>
      </c>
      <c r="K9" s="330">
        <v>0.115981888599178</v>
      </c>
    </row>
    <row r="10" spans="1:14" ht="15.75" x14ac:dyDescent="0.3">
      <c r="A10" s="49">
        <v>4</v>
      </c>
      <c r="B10" s="324" t="s">
        <v>35</v>
      </c>
      <c r="C10" s="327">
        <v>0.23587136740193501</v>
      </c>
      <c r="D10" s="328">
        <v>0.30875669361211899</v>
      </c>
      <c r="E10" s="329">
        <v>0.253119795471342</v>
      </c>
      <c r="F10" s="515">
        <v>1200</v>
      </c>
      <c r="G10" s="516">
        <v>800</v>
      </c>
      <c r="H10" s="517">
        <v>370</v>
      </c>
      <c r="I10" s="328">
        <v>0.21308650734972301</v>
      </c>
      <c r="J10" s="328">
        <v>0.28179588181954202</v>
      </c>
      <c r="K10" s="330">
        <v>0.24849142929048901</v>
      </c>
    </row>
    <row r="11" spans="1:14" ht="15.75" x14ac:dyDescent="0.3">
      <c r="A11" s="49">
        <v>5</v>
      </c>
      <c r="B11" s="324" t="s">
        <v>224</v>
      </c>
      <c r="C11" s="327">
        <v>0.171806217352309</v>
      </c>
      <c r="D11" s="328">
        <v>0.211997319625509</v>
      </c>
      <c r="E11" s="329">
        <v>0.14476110924053201</v>
      </c>
      <c r="F11" s="515">
        <v>860</v>
      </c>
      <c r="G11" s="516">
        <v>550</v>
      </c>
      <c r="H11" s="517">
        <v>210</v>
      </c>
      <c r="I11" s="328">
        <v>0.230147354268535</v>
      </c>
      <c r="J11" s="328">
        <v>0.26998028480807201</v>
      </c>
      <c r="K11" s="330">
        <v>0.24596824122463101</v>
      </c>
    </row>
    <row r="12" spans="1:14" ht="15.75" x14ac:dyDescent="0.3">
      <c r="A12" s="49">
        <v>6</v>
      </c>
      <c r="B12" s="324" t="s">
        <v>149</v>
      </c>
      <c r="C12" s="327">
        <v>0.15484729434971001</v>
      </c>
      <c r="D12" s="328">
        <v>0.20325941867796299</v>
      </c>
      <c r="E12" s="329">
        <v>0.119506406750007</v>
      </c>
      <c r="F12" s="515">
        <v>780</v>
      </c>
      <c r="G12" s="516">
        <v>530</v>
      </c>
      <c r="H12" s="517">
        <v>170</v>
      </c>
      <c r="I12" s="328">
        <v>0.21465886462970901</v>
      </c>
      <c r="J12" s="328">
        <v>0.28291271930293799</v>
      </c>
      <c r="K12" s="330">
        <v>0.18278479078950999</v>
      </c>
    </row>
    <row r="13" spans="1:14" ht="15.75" x14ac:dyDescent="0.3">
      <c r="A13" s="49">
        <v>7</v>
      </c>
      <c r="B13" s="324" t="s">
        <v>36</v>
      </c>
      <c r="C13" s="327">
        <v>8.4944534374982297E-2</v>
      </c>
      <c r="D13" s="328">
        <v>0.12118746466847199</v>
      </c>
      <c r="E13" s="329">
        <v>7.6711677513702198E-2</v>
      </c>
      <c r="F13" s="515">
        <v>430</v>
      </c>
      <c r="G13" s="516">
        <v>320</v>
      </c>
      <c r="H13" s="517">
        <v>110</v>
      </c>
      <c r="I13" s="328">
        <v>6.7545103517381105E-2</v>
      </c>
      <c r="J13" s="328">
        <v>0.101822052455532</v>
      </c>
      <c r="K13" s="330">
        <v>5.8488005516349501E-2</v>
      </c>
    </row>
    <row r="14" spans="1:14" ht="15.75" x14ac:dyDescent="0.3">
      <c r="A14" s="49">
        <v>8</v>
      </c>
      <c r="B14" s="324" t="s">
        <v>97</v>
      </c>
      <c r="C14" s="327">
        <v>7.7764341446730098E-2</v>
      </c>
      <c r="D14" s="328">
        <v>6.9041226477437503E-2</v>
      </c>
      <c r="E14" s="329">
        <v>0.139697754233087</v>
      </c>
      <c r="F14" s="515">
        <v>390</v>
      </c>
      <c r="G14" s="516">
        <v>180</v>
      </c>
      <c r="H14" s="517">
        <v>200</v>
      </c>
      <c r="I14" s="328">
        <v>6.7469557340031003E-2</v>
      </c>
      <c r="J14" s="328">
        <v>6.63773087497673E-2</v>
      </c>
      <c r="K14" s="330">
        <v>0.120105169857168</v>
      </c>
    </row>
    <row r="15" spans="1:14" ht="15.75" x14ac:dyDescent="0.3">
      <c r="A15" s="49">
        <v>9</v>
      </c>
      <c r="B15" s="324" t="s">
        <v>37</v>
      </c>
      <c r="C15" s="327">
        <v>7.7111563809834402E-2</v>
      </c>
      <c r="D15" s="328">
        <v>0.120610539994077</v>
      </c>
      <c r="E15" s="329">
        <v>4.7056140219128698E-2</v>
      </c>
      <c r="F15" s="515">
        <v>390</v>
      </c>
      <c r="G15" s="516">
        <v>310</v>
      </c>
      <c r="H15" s="517">
        <v>70</v>
      </c>
      <c r="I15" s="328">
        <v>6.5914630853984593E-2</v>
      </c>
      <c r="J15" s="328">
        <v>0.101023380128833</v>
      </c>
      <c r="K15" s="330">
        <v>4.9367804640893097E-2</v>
      </c>
    </row>
    <row r="16" spans="1:14" ht="15.75" x14ac:dyDescent="0.3">
      <c r="A16" s="49">
        <v>10</v>
      </c>
      <c r="B16" s="324" t="s">
        <v>38</v>
      </c>
      <c r="C16" s="327">
        <v>3.1202602971769099E-2</v>
      </c>
      <c r="D16" s="328">
        <v>3.9532078908001901E-2</v>
      </c>
      <c r="E16" s="329">
        <v>3.7098325906253997E-2</v>
      </c>
      <c r="F16" s="515">
        <v>160</v>
      </c>
      <c r="G16" s="516">
        <v>100</v>
      </c>
      <c r="H16" s="517">
        <v>50</v>
      </c>
      <c r="I16" s="328">
        <v>3.7158536799466402E-2</v>
      </c>
      <c r="J16" s="328">
        <v>4.8415186524054299E-2</v>
      </c>
      <c r="K16" s="330">
        <v>4.6675717081269101E-2</v>
      </c>
    </row>
    <row r="17" spans="1:12" ht="15.75" x14ac:dyDescent="0.3">
      <c r="A17" s="49">
        <v>11</v>
      </c>
      <c r="B17" s="360" t="s">
        <v>39</v>
      </c>
      <c r="C17" s="363">
        <v>1.35189549366827E-2</v>
      </c>
      <c r="D17" s="364">
        <v>1.5100776175468299E-2</v>
      </c>
      <c r="E17" s="365">
        <v>1.32315530953175E-2</v>
      </c>
      <c r="F17" s="518">
        <v>70</v>
      </c>
      <c r="G17" s="519">
        <v>40</v>
      </c>
      <c r="H17" s="520">
        <v>20</v>
      </c>
      <c r="I17" s="364">
        <v>1.21888522827327E-2</v>
      </c>
      <c r="J17" s="364">
        <v>1.3633955374584899E-2</v>
      </c>
      <c r="K17" s="366">
        <v>1.23385129524482E-2</v>
      </c>
    </row>
    <row r="18" spans="1:12" ht="16.5" thickBot="1" x14ac:dyDescent="0.35">
      <c r="A18" s="49">
        <v>12</v>
      </c>
      <c r="B18" s="331" t="s">
        <v>40</v>
      </c>
      <c r="C18" s="334">
        <v>0.17864253119241502</v>
      </c>
      <c r="D18" s="335">
        <v>5.9950908944757964E-2</v>
      </c>
      <c r="E18" s="333">
        <v>0.18250281491155995</v>
      </c>
      <c r="F18" s="479"/>
      <c r="G18" s="402"/>
      <c r="H18" s="484"/>
      <c r="I18" s="335">
        <v>0.16843528216384795</v>
      </c>
      <c r="J18" s="335">
        <v>4.9459141718399047E-2</v>
      </c>
      <c r="K18" s="336">
        <v>0.15772254126370699</v>
      </c>
    </row>
    <row r="19" spans="1:12" ht="11.25" customHeight="1" x14ac:dyDescent="0.25"/>
    <row r="20" spans="1:12" s="53" customFormat="1" ht="16.5" x14ac:dyDescent="0.35">
      <c r="A20" s="51" t="s">
        <v>41</v>
      </c>
      <c r="B20" s="115" t="s">
        <v>225</v>
      </c>
      <c r="C20" s="119"/>
      <c r="D20" s="119"/>
      <c r="E20" s="119"/>
      <c r="F20" s="119"/>
      <c r="G20" s="119"/>
      <c r="H20" s="119"/>
      <c r="I20" s="119"/>
      <c r="L20"/>
    </row>
    <row r="21" spans="1:12" s="53" customFormat="1" ht="16.5" x14ac:dyDescent="0.35">
      <c r="A21" s="51"/>
      <c r="B21" s="115" t="s">
        <v>227</v>
      </c>
      <c r="C21" s="119"/>
      <c r="D21" s="119"/>
      <c r="E21" s="119"/>
      <c r="F21" s="119"/>
      <c r="G21" s="119"/>
      <c r="H21" s="119"/>
      <c r="I21" s="119"/>
      <c r="L21"/>
    </row>
    <row r="22" spans="1:12" s="53" customFormat="1" ht="16.5" x14ac:dyDescent="0.35">
      <c r="A22" s="51"/>
      <c r="B22" s="115" t="s">
        <v>88</v>
      </c>
      <c r="C22" s="119"/>
      <c r="D22" s="119"/>
      <c r="E22" s="119"/>
      <c r="F22" s="119"/>
      <c r="G22" s="119"/>
      <c r="H22" s="119"/>
      <c r="I22" s="119"/>
      <c r="L22"/>
    </row>
    <row r="23" spans="1:12" s="53" customFormat="1" ht="16.5" x14ac:dyDescent="0.35">
      <c r="A23"/>
      <c r="B23" s="115" t="s">
        <v>42</v>
      </c>
      <c r="C23" s="115"/>
      <c r="D23" s="119"/>
      <c r="E23" s="119"/>
      <c r="F23" s="119"/>
      <c r="G23" s="119"/>
      <c r="H23" s="119"/>
      <c r="I23" s="119"/>
      <c r="L23"/>
    </row>
    <row r="24" spans="1:12" s="53" customFormat="1" ht="16.5" x14ac:dyDescent="0.35">
      <c r="A24"/>
      <c r="B24" s="115" t="s">
        <v>43</v>
      </c>
      <c r="C24" s="115"/>
      <c r="D24" s="119"/>
      <c r="E24" s="119"/>
      <c r="F24" s="119"/>
      <c r="G24" s="119"/>
      <c r="H24" s="119"/>
      <c r="I24" s="119"/>
      <c r="L24"/>
    </row>
    <row r="25" spans="1:12" s="53" customFormat="1" ht="16.5" x14ac:dyDescent="0.35">
      <c r="A25"/>
      <c r="B25" s="115" t="s">
        <v>67</v>
      </c>
      <c r="C25" s="115"/>
      <c r="D25" s="119"/>
      <c r="E25" s="119"/>
      <c r="F25" s="119"/>
      <c r="G25" s="119"/>
      <c r="H25" s="119"/>
      <c r="I25" s="119"/>
    </row>
    <row r="26" spans="1:12" ht="7.5" customHeight="1" x14ac:dyDescent="0.25">
      <c r="B26" s="120"/>
      <c r="C26" s="119"/>
      <c r="D26" s="119"/>
      <c r="E26" s="119"/>
      <c r="F26" s="119"/>
      <c r="G26" s="119"/>
      <c r="H26" s="119"/>
      <c r="I26" s="119"/>
    </row>
    <row r="27" spans="1:12" s="53" customFormat="1" ht="16.5" x14ac:dyDescent="0.35">
      <c r="A27" s="51" t="s">
        <v>44</v>
      </c>
      <c r="B27" s="115" t="s">
        <v>141</v>
      </c>
      <c r="C27" s="115"/>
      <c r="D27" s="115"/>
      <c r="E27" s="121" t="s">
        <v>45</v>
      </c>
      <c r="F27" s="121"/>
      <c r="G27" s="121"/>
      <c r="H27" s="121"/>
      <c r="I27" s="121"/>
      <c r="L27"/>
    </row>
    <row r="28" spans="1:12" ht="16.5" x14ac:dyDescent="0.35">
      <c r="B28" s="115" t="s">
        <v>142</v>
      </c>
      <c r="C28" s="115"/>
      <c r="D28" s="115"/>
      <c r="E28" s="115" t="s">
        <v>151</v>
      </c>
      <c r="F28" s="115"/>
      <c r="G28" s="115"/>
      <c r="H28" s="115"/>
      <c r="I28" s="115"/>
    </row>
    <row r="29" spans="1:12" ht="16.5" x14ac:dyDescent="0.35">
      <c r="B29" s="115" t="s">
        <v>143</v>
      </c>
      <c r="C29" s="115"/>
      <c r="D29" s="115"/>
      <c r="E29" s="115"/>
      <c r="F29" s="115"/>
      <c r="G29" s="115"/>
      <c r="H29" s="115"/>
      <c r="I29" s="115"/>
    </row>
    <row r="39" spans="12:18" x14ac:dyDescent="0.25">
      <c r="L39" s="369"/>
      <c r="M39" s="369"/>
      <c r="N39" s="369"/>
      <c r="O39" s="369"/>
      <c r="P39" s="369"/>
      <c r="Q39" s="369"/>
      <c r="R39" s="369"/>
    </row>
  </sheetData>
  <autoFilter ref="A5:K5" xr:uid="{00000000-0009-0000-0000-000005000000}">
    <sortState xmlns:xlrd2="http://schemas.microsoft.com/office/spreadsheetml/2017/richdata2" ref="A6:K19">
      <sortCondition ref="A5"/>
    </sortState>
  </autoFilter>
  <sortState xmlns:xlrd2="http://schemas.microsoft.com/office/spreadsheetml/2017/richdata2" ref="A7:R17">
    <sortCondition descending="1" ref="E7:E17"/>
  </sortState>
  <mergeCells count="3">
    <mergeCell ref="C4:E4"/>
    <mergeCell ref="I4:K4"/>
    <mergeCell ref="F4:H4"/>
  </mergeCells>
  <hyperlinks>
    <hyperlink ref="A2" location="'CHAPTER 5'!A1" display="Back to Table of Contents" xr:uid="{00000000-0004-0000-0500-000001000000}"/>
    <hyperlink ref="E27" r:id="rId1" xr:uid="{4C0A4FDD-A7B4-45AE-BFDA-AAFE94B1216B}"/>
  </hyperlinks>
  <pageMargins left="0.7" right="0.7" top="0.75" bottom="0.75" header="0.3" footer="0.3"/>
  <pageSetup scale="70" orientation="landscape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79998168889431442"/>
    <pageSetUpPr fitToPage="1"/>
  </sheetPr>
  <dimension ref="A1:AH24"/>
  <sheetViews>
    <sheetView showGridLines="0" zoomScale="90" zoomScaleNormal="90" workbookViewId="0">
      <selection activeCell="A22" sqref="A22"/>
    </sheetView>
  </sheetViews>
  <sheetFormatPr defaultColWidth="9.140625" defaultRowHeight="15" x14ac:dyDescent="0.3"/>
  <cols>
    <col min="1" max="1" width="11.7109375" style="11" customWidth="1"/>
    <col min="2" max="2" width="7.7109375" style="11" customWidth="1"/>
    <col min="3" max="3" width="8.140625" style="11" customWidth="1"/>
    <col min="4" max="4" width="6" style="11" customWidth="1"/>
    <col min="5" max="5" width="8.5703125" style="11" customWidth="1"/>
    <col min="6" max="6" width="6.5703125" style="11" customWidth="1"/>
    <col min="7" max="7" width="9" style="11" customWidth="1"/>
    <col min="8" max="8" width="6.85546875" style="11" customWidth="1"/>
    <col min="9" max="9" width="7.5703125" style="11" customWidth="1"/>
    <col min="10" max="10" width="5.140625" style="11" bestFit="1" customWidth="1"/>
    <col min="11" max="11" width="7.28515625" style="11" bestFit="1" customWidth="1"/>
    <col min="12" max="12" width="5.140625" style="11" bestFit="1" customWidth="1"/>
    <col min="13" max="13" width="7.28515625" style="11" bestFit="1" customWidth="1"/>
    <col min="14" max="15" width="9.140625" style="11"/>
    <col min="16" max="16" width="11.85546875" style="11" bestFit="1" customWidth="1"/>
    <col min="17" max="18" width="6.5703125" style="11" customWidth="1"/>
    <col min="19" max="19" width="6" style="11" customWidth="1"/>
    <col min="20" max="20" width="8.85546875" style="11" bestFit="1" customWidth="1"/>
    <col min="21" max="21" width="6.85546875" style="11" customWidth="1"/>
    <col min="22" max="22" width="7" style="11" customWidth="1"/>
    <col min="23" max="23" width="8.140625" style="11" bestFit="1" customWidth="1"/>
    <col min="24" max="24" width="7.140625" style="11" customWidth="1"/>
    <col min="25" max="31" width="9.140625" style="11"/>
    <col min="32" max="32" width="4.5703125" style="11" customWidth="1"/>
    <col min="33" max="16384" width="9.140625" style="11"/>
  </cols>
  <sheetData>
    <row r="1" spans="1:34" s="3" customFormat="1" ht="16.5" x14ac:dyDescent="0.3">
      <c r="A1" s="79" t="s">
        <v>208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34" s="3" customFormat="1" ht="16.5" x14ac:dyDescent="0.3">
      <c r="A2" s="83" t="s">
        <v>55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34" s="3" customFormat="1" ht="8.25" customHeight="1" x14ac:dyDescent="0.3">
      <c r="A3" s="16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34" ht="16.5" customHeight="1" thickBot="1" x14ac:dyDescent="0.35">
      <c r="A4" s="31"/>
      <c r="B4" s="576" t="s">
        <v>78</v>
      </c>
      <c r="C4" s="576"/>
      <c r="D4" s="576"/>
      <c r="E4" s="576"/>
      <c r="F4" s="576"/>
      <c r="G4" s="576"/>
      <c r="H4" s="576" t="s">
        <v>78</v>
      </c>
      <c r="I4" s="576"/>
      <c r="J4" s="576"/>
      <c r="K4" s="576"/>
      <c r="L4" s="576"/>
      <c r="M4" s="576"/>
    </row>
    <row r="5" spans="1:34" s="22" customFormat="1" x14ac:dyDescent="0.3">
      <c r="A5" s="573" t="s">
        <v>2</v>
      </c>
      <c r="B5" s="577" t="s">
        <v>110</v>
      </c>
      <c r="C5" s="577"/>
      <c r="D5" s="577" t="s">
        <v>16</v>
      </c>
      <c r="E5" s="577"/>
      <c r="F5" s="577"/>
      <c r="G5" s="578"/>
      <c r="H5" s="581" t="s">
        <v>113</v>
      </c>
      <c r="I5" s="577"/>
      <c r="J5" s="577"/>
      <c r="K5" s="577"/>
      <c r="L5" s="577"/>
      <c r="M5" s="582"/>
    </row>
    <row r="6" spans="1:34" s="22" customFormat="1" x14ac:dyDescent="0.3">
      <c r="A6" s="574"/>
      <c r="B6" s="579" t="s">
        <v>0</v>
      </c>
      <c r="C6" s="579"/>
      <c r="D6" s="579" t="s">
        <v>1</v>
      </c>
      <c r="E6" s="579"/>
      <c r="F6" s="579" t="s">
        <v>64</v>
      </c>
      <c r="G6" s="580"/>
      <c r="H6" s="583" t="s">
        <v>0</v>
      </c>
      <c r="I6" s="579"/>
      <c r="J6" s="579" t="s">
        <v>1</v>
      </c>
      <c r="K6" s="579"/>
      <c r="L6" s="579" t="s">
        <v>64</v>
      </c>
      <c r="M6" s="584"/>
    </row>
    <row r="7" spans="1:34" s="21" customFormat="1" x14ac:dyDescent="0.3">
      <c r="A7" s="575"/>
      <c r="B7" s="178" t="s">
        <v>3</v>
      </c>
      <c r="C7" s="179" t="s">
        <v>15</v>
      </c>
      <c r="D7" s="178" t="s">
        <v>3</v>
      </c>
      <c r="E7" s="179" t="s">
        <v>15</v>
      </c>
      <c r="F7" s="178" t="s">
        <v>3</v>
      </c>
      <c r="G7" s="180" t="s">
        <v>15</v>
      </c>
      <c r="H7" s="181" t="s">
        <v>3</v>
      </c>
      <c r="I7" s="179" t="s">
        <v>15</v>
      </c>
      <c r="J7" s="178" t="s">
        <v>3</v>
      </c>
      <c r="K7" s="179" t="s">
        <v>15</v>
      </c>
      <c r="L7" s="178" t="s">
        <v>3</v>
      </c>
      <c r="M7" s="182" t="s">
        <v>15</v>
      </c>
    </row>
    <row r="8" spans="1:34" ht="16.5" x14ac:dyDescent="0.3">
      <c r="A8" s="141" t="s">
        <v>4</v>
      </c>
      <c r="B8" s="131" t="s">
        <v>112</v>
      </c>
      <c r="C8" s="190" t="s">
        <v>112</v>
      </c>
      <c r="D8" s="131" t="s">
        <v>112</v>
      </c>
      <c r="E8" s="190" t="s">
        <v>112</v>
      </c>
      <c r="F8" s="131" t="s">
        <v>112</v>
      </c>
      <c r="G8" s="193" t="s">
        <v>112</v>
      </c>
      <c r="H8" s="130">
        <v>2</v>
      </c>
      <c r="I8" s="196">
        <v>5.84</v>
      </c>
      <c r="J8" s="131">
        <v>0</v>
      </c>
      <c r="K8" s="196">
        <v>0</v>
      </c>
      <c r="L8" s="131">
        <v>7</v>
      </c>
      <c r="M8" s="199">
        <v>5.84</v>
      </c>
      <c r="O8" s="1"/>
      <c r="P8" s="33"/>
      <c r="Q8" s="1"/>
      <c r="R8" s="33"/>
      <c r="S8" s="33"/>
      <c r="T8" s="372"/>
      <c r="U8" s="383"/>
      <c r="V8" s="372"/>
      <c r="W8" s="373"/>
    </row>
    <row r="9" spans="1:34" ht="16.5" x14ac:dyDescent="0.3">
      <c r="A9" s="122" t="s">
        <v>6</v>
      </c>
      <c r="B9" s="123">
        <v>7.8454999340304141</v>
      </c>
      <c r="C9" s="191">
        <v>300.48264747336492</v>
      </c>
      <c r="D9" s="123">
        <v>6.2469729464203407</v>
      </c>
      <c r="E9" s="191">
        <v>240</v>
      </c>
      <c r="F9" s="123">
        <v>7.0411029046378184</v>
      </c>
      <c r="G9" s="194">
        <v>540</v>
      </c>
      <c r="H9" s="124">
        <v>8</v>
      </c>
      <c r="I9" s="197">
        <v>29.92</v>
      </c>
      <c r="J9" s="123">
        <v>5</v>
      </c>
      <c r="K9" s="197">
        <v>19</v>
      </c>
      <c r="L9" s="123">
        <v>5</v>
      </c>
      <c r="M9" s="200">
        <v>49</v>
      </c>
      <c r="O9" s="1"/>
      <c r="P9" s="33"/>
      <c r="Q9" s="1"/>
      <c r="R9" s="33"/>
      <c r="S9" s="33"/>
      <c r="T9" s="372"/>
      <c r="U9" s="383"/>
      <c r="V9" s="372"/>
      <c r="W9" s="373"/>
      <c r="Y9" s="376"/>
      <c r="Z9" s="376"/>
      <c r="AA9" s="376"/>
    </row>
    <row r="10" spans="1:34" ht="16.5" x14ac:dyDescent="0.3">
      <c r="A10" s="122" t="s">
        <v>7</v>
      </c>
      <c r="B10" s="123">
        <v>13.395568365940662</v>
      </c>
      <c r="C10" s="191">
        <v>480</v>
      </c>
      <c r="D10" s="123">
        <v>8.6225891830760872</v>
      </c>
      <c r="E10" s="191">
        <v>310</v>
      </c>
      <c r="F10" s="123">
        <v>11.114953845820878</v>
      </c>
      <c r="G10" s="194">
        <v>790</v>
      </c>
      <c r="H10" s="124">
        <v>9</v>
      </c>
      <c r="I10" s="197">
        <v>29.61</v>
      </c>
      <c r="J10" s="123">
        <v>12</v>
      </c>
      <c r="K10" s="197">
        <v>42</v>
      </c>
      <c r="L10" s="123">
        <v>12</v>
      </c>
      <c r="M10" s="200">
        <v>70</v>
      </c>
      <c r="O10" s="1"/>
      <c r="P10" s="33"/>
      <c r="Q10" s="1"/>
      <c r="R10" s="33"/>
      <c r="S10" s="33"/>
      <c r="T10" s="372"/>
      <c r="U10" s="383"/>
      <c r="V10" s="372"/>
      <c r="W10" s="373"/>
    </row>
    <row r="11" spans="1:34" ht="16.5" x14ac:dyDescent="0.3">
      <c r="A11" s="122" t="s">
        <v>8</v>
      </c>
      <c r="B11" s="123">
        <v>28.674757471204785</v>
      </c>
      <c r="C11" s="191">
        <v>1070</v>
      </c>
      <c r="D11" s="123">
        <v>21.932106530084916</v>
      </c>
      <c r="E11" s="191">
        <v>830</v>
      </c>
      <c r="F11" s="123">
        <v>25.324043883950779</v>
      </c>
      <c r="G11" s="194">
        <v>1900</v>
      </c>
      <c r="H11" s="124">
        <v>33</v>
      </c>
      <c r="I11" s="197">
        <v>120</v>
      </c>
      <c r="J11" s="123">
        <v>18</v>
      </c>
      <c r="K11" s="197">
        <v>70</v>
      </c>
      <c r="L11" s="123">
        <v>29</v>
      </c>
      <c r="M11" s="200">
        <v>190</v>
      </c>
      <c r="O11" s="1"/>
      <c r="P11" s="33"/>
      <c r="Q11" s="1"/>
      <c r="R11" s="33"/>
      <c r="S11" s="33"/>
      <c r="T11" s="372"/>
      <c r="U11" s="383"/>
      <c r="V11" s="372"/>
      <c r="W11" s="373"/>
    </row>
    <row r="12" spans="1:34" ht="17.25" x14ac:dyDescent="0.35">
      <c r="A12" s="122" t="s">
        <v>9</v>
      </c>
      <c r="B12" s="123">
        <v>48.043679662531304</v>
      </c>
      <c r="C12" s="191">
        <v>1640</v>
      </c>
      <c r="D12" s="123">
        <v>32.583451961127793</v>
      </c>
      <c r="E12" s="191">
        <v>1150</v>
      </c>
      <c r="F12" s="123">
        <v>40.308356114774881</v>
      </c>
      <c r="G12" s="194">
        <v>2800</v>
      </c>
      <c r="H12" s="124">
        <v>49</v>
      </c>
      <c r="I12" s="197">
        <v>180</v>
      </c>
      <c r="J12" s="123">
        <v>42</v>
      </c>
      <c r="K12" s="197">
        <v>159.6</v>
      </c>
      <c r="L12" s="123">
        <v>45</v>
      </c>
      <c r="M12" s="200">
        <v>340</v>
      </c>
      <c r="O12" s="1"/>
      <c r="P12" s="33"/>
      <c r="Q12" s="1"/>
      <c r="R12" s="33"/>
      <c r="S12" s="33"/>
      <c r="T12" s="372"/>
      <c r="U12" s="383"/>
      <c r="V12" s="375"/>
      <c r="W12" s="373"/>
    </row>
    <row r="13" spans="1:34" ht="17.25" x14ac:dyDescent="0.35">
      <c r="A13" s="122" t="s">
        <v>10</v>
      </c>
      <c r="B13" s="123">
        <v>58.170579963734504</v>
      </c>
      <c r="C13" s="191">
        <v>1570</v>
      </c>
      <c r="D13" s="123">
        <v>50.588112987982527</v>
      </c>
      <c r="E13" s="191">
        <v>1500</v>
      </c>
      <c r="F13" s="123">
        <v>54.129871336280836</v>
      </c>
      <c r="G13" s="194">
        <v>3050</v>
      </c>
      <c r="H13" s="124">
        <v>62</v>
      </c>
      <c r="I13" s="197">
        <v>170</v>
      </c>
      <c r="J13" s="123">
        <v>58</v>
      </c>
      <c r="K13" s="197">
        <v>180</v>
      </c>
      <c r="L13" s="123">
        <v>59</v>
      </c>
      <c r="M13" s="200">
        <v>350</v>
      </c>
      <c r="O13" s="1"/>
      <c r="P13" s="33"/>
      <c r="Q13" s="1"/>
      <c r="R13" s="33"/>
      <c r="S13" s="33"/>
      <c r="T13" s="372"/>
      <c r="U13" s="383"/>
      <c r="V13" s="375"/>
      <c r="W13" s="373"/>
    </row>
    <row r="14" spans="1:34" ht="17.25" x14ac:dyDescent="0.35">
      <c r="A14" s="142" t="s">
        <v>11</v>
      </c>
      <c r="B14" s="143">
        <v>67.643876571875182</v>
      </c>
      <c r="C14" s="192">
        <v>1420</v>
      </c>
      <c r="D14" s="143">
        <v>65.408379147740831</v>
      </c>
      <c r="E14" s="192">
        <v>1800</v>
      </c>
      <c r="F14" s="143">
        <v>66.392564595861387</v>
      </c>
      <c r="G14" s="195">
        <v>3250</v>
      </c>
      <c r="H14" s="144">
        <v>63</v>
      </c>
      <c r="I14" s="198">
        <v>120</v>
      </c>
      <c r="J14" s="143">
        <v>78</v>
      </c>
      <c r="K14" s="198">
        <v>210</v>
      </c>
      <c r="L14" s="143">
        <v>70</v>
      </c>
      <c r="M14" s="201">
        <v>340</v>
      </c>
      <c r="O14" s="1"/>
      <c r="P14" s="33"/>
      <c r="Q14" s="1"/>
      <c r="R14" s="33"/>
      <c r="S14" s="33"/>
      <c r="T14" s="372"/>
      <c r="U14" s="383"/>
      <c r="V14" s="375"/>
      <c r="W14" s="373"/>
    </row>
    <row r="15" spans="1:34" s="31" customFormat="1" ht="16.5" thickBot="1" x14ac:dyDescent="0.4">
      <c r="A15" s="183" t="s">
        <v>62</v>
      </c>
      <c r="B15" s="184">
        <v>30.376304925700122</v>
      </c>
      <c r="C15" s="185">
        <v>6500</v>
      </c>
      <c r="D15" s="184">
        <v>25.428710597922866</v>
      </c>
      <c r="E15" s="185">
        <v>5800</v>
      </c>
      <c r="F15" s="184">
        <v>27.877906668139047</v>
      </c>
      <c r="G15" s="186">
        <v>12300</v>
      </c>
      <c r="H15" s="187">
        <v>31</v>
      </c>
      <c r="I15" s="188">
        <v>660</v>
      </c>
      <c r="J15" s="184">
        <v>29</v>
      </c>
      <c r="K15" s="188">
        <v>680</v>
      </c>
      <c r="L15" s="184">
        <v>31</v>
      </c>
      <c r="M15" s="189">
        <v>1340</v>
      </c>
      <c r="O15" s="383"/>
      <c r="P15" s="374"/>
      <c r="Q15" s="11"/>
      <c r="R15" s="383"/>
      <c r="S15" s="374"/>
      <c r="T15" s="372"/>
      <c r="U15" s="383"/>
      <c r="V15" s="375"/>
      <c r="W15" s="373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22" customFormat="1" x14ac:dyDescent="0.3">
      <c r="B16" s="35"/>
      <c r="C16" s="35"/>
      <c r="D16" s="35"/>
      <c r="E16" s="35"/>
      <c r="F16" s="35"/>
      <c r="G16" s="98"/>
      <c r="H16" s="23"/>
      <c r="I16" s="101"/>
      <c r="J16" s="35"/>
      <c r="K16" s="98"/>
      <c r="M16" s="99"/>
      <c r="Y16" s="11"/>
      <c r="Z16" s="11"/>
      <c r="AA16" s="11"/>
      <c r="AB16" s="11"/>
      <c r="AC16" s="11"/>
    </row>
    <row r="17" spans="1:34" s="27" customFormat="1" ht="15.75" x14ac:dyDescent="0.35">
      <c r="A17" s="70" t="s">
        <v>140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"/>
      <c r="Z17" s="11"/>
      <c r="AA17" s="11"/>
      <c r="AB17" s="11"/>
      <c r="AC17" s="11"/>
      <c r="AD17" s="112"/>
      <c r="AE17" s="112"/>
      <c r="AF17" s="112"/>
      <c r="AG17" s="112"/>
      <c r="AH17" s="112"/>
    </row>
    <row r="18" spans="1:34" s="27" customFormat="1" ht="15.75" x14ac:dyDescent="0.35">
      <c r="A18" s="70" t="s">
        <v>147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"/>
      <c r="Z18" s="11"/>
      <c r="AA18" s="11"/>
      <c r="AB18" s="11"/>
      <c r="AC18" s="11"/>
      <c r="AD18" s="112"/>
      <c r="AE18" s="112"/>
      <c r="AF18" s="112"/>
      <c r="AG18" s="112"/>
      <c r="AH18" s="112"/>
    </row>
    <row r="19" spans="1:34" s="27" customFormat="1" ht="15.75" x14ac:dyDescent="0.35">
      <c r="A19" s="70" t="s">
        <v>115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"/>
      <c r="Z19" s="11"/>
      <c r="AA19" s="11"/>
      <c r="AB19" s="11"/>
      <c r="AC19" s="11"/>
      <c r="AD19" s="112"/>
      <c r="AE19" s="112"/>
      <c r="AF19" s="112"/>
      <c r="AG19" s="112"/>
      <c r="AH19" s="112"/>
    </row>
    <row r="20" spans="1:34" s="34" customFormat="1" ht="15.75" x14ac:dyDescent="0.35">
      <c r="A20" s="118" t="s">
        <v>207</v>
      </c>
      <c r="E20" s="97"/>
      <c r="F20" s="97"/>
      <c r="G20" s="97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"/>
      <c r="Z20" s="11"/>
      <c r="AA20" s="11"/>
      <c r="AB20" s="11"/>
      <c r="AC20" s="11"/>
      <c r="AD20" s="112"/>
      <c r="AE20" s="112"/>
      <c r="AF20" s="112"/>
      <c r="AG20" s="112"/>
      <c r="AH20" s="112"/>
    </row>
    <row r="21" spans="1:34" s="27" customFormat="1" x14ac:dyDescent="0.35">
      <c r="A21" s="27" t="s">
        <v>231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</row>
    <row r="22" spans="1:34" s="112" customFormat="1" x14ac:dyDescent="0.35"/>
    <row r="23" spans="1:34" s="27" customFormat="1" x14ac:dyDescent="0.35">
      <c r="A23" s="70" t="s">
        <v>111</v>
      </c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</row>
    <row r="24" spans="1:34" s="27" customFormat="1" x14ac:dyDescent="0.35">
      <c r="A24" s="70" t="s">
        <v>114</v>
      </c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</row>
  </sheetData>
  <mergeCells count="11">
    <mergeCell ref="A5:A7"/>
    <mergeCell ref="B4:G4"/>
    <mergeCell ref="H4:M4"/>
    <mergeCell ref="B5:G5"/>
    <mergeCell ref="B6:C6"/>
    <mergeCell ref="D6:E6"/>
    <mergeCell ref="F6:G6"/>
    <mergeCell ref="H5:M5"/>
    <mergeCell ref="H6:I6"/>
    <mergeCell ref="J6:K6"/>
    <mergeCell ref="L6:M6"/>
  </mergeCells>
  <hyperlinks>
    <hyperlink ref="A2" location="'CHAPTER 5'!A1" display="Back to Table of Contents" xr:uid="{00000000-0004-0000-0600-000000000000}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79998168889431442"/>
    <pageSetUpPr fitToPage="1"/>
  </sheetPr>
  <dimension ref="A1:S22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P11" sqref="P11"/>
    </sheetView>
  </sheetViews>
  <sheetFormatPr defaultColWidth="9.140625" defaultRowHeight="15" x14ac:dyDescent="0.3"/>
  <cols>
    <col min="1" max="1" width="11.7109375" style="11" customWidth="1"/>
    <col min="2" max="2" width="7.28515625" style="11" customWidth="1"/>
    <col min="3" max="3" width="7.28515625" style="11" bestFit="1" customWidth="1"/>
    <col min="4" max="4" width="7.85546875" style="11" customWidth="1"/>
    <col min="5" max="5" width="7.28515625" style="11" bestFit="1" customWidth="1"/>
    <col min="6" max="6" width="7.7109375" style="11" customWidth="1"/>
    <col min="7" max="7" width="7.28515625" style="11" bestFit="1" customWidth="1"/>
    <col min="8" max="8" width="8" style="11" customWidth="1"/>
    <col min="9" max="9" width="7.28515625" style="11" bestFit="1" customWidth="1"/>
    <col min="10" max="10" width="6.28515625" style="11" customWidth="1"/>
    <col min="11" max="11" width="7.28515625" style="11" bestFit="1" customWidth="1"/>
    <col min="12" max="12" width="6.85546875" style="11" customWidth="1"/>
    <col min="13" max="13" width="7.28515625" style="11" bestFit="1" customWidth="1"/>
    <col min="14" max="15" width="9.140625" style="11"/>
    <col min="16" max="16" width="11.7109375" style="11" customWidth="1"/>
    <col min="17" max="16384" width="9.140625" style="11"/>
  </cols>
  <sheetData>
    <row r="1" spans="1:19" s="3" customFormat="1" ht="16.5" x14ac:dyDescent="0.3">
      <c r="A1" s="79" t="s">
        <v>176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9" s="3" customFormat="1" ht="16.5" x14ac:dyDescent="0.3">
      <c r="A2" s="83" t="s">
        <v>55</v>
      </c>
    </row>
    <row r="3" spans="1:19" ht="15.75" thickBot="1" x14ac:dyDescent="0.35"/>
    <row r="4" spans="1:19" s="32" customFormat="1" ht="15.75" customHeight="1" x14ac:dyDescent="0.3">
      <c r="A4" s="573" t="s">
        <v>2</v>
      </c>
      <c r="B4" s="585" t="s">
        <v>110</v>
      </c>
      <c r="C4" s="586"/>
      <c r="D4" s="586" t="s">
        <v>16</v>
      </c>
      <c r="E4" s="586"/>
      <c r="F4" s="586"/>
      <c r="G4" s="587"/>
      <c r="H4" s="581" t="s">
        <v>113</v>
      </c>
      <c r="I4" s="577"/>
      <c r="J4" s="577"/>
      <c r="K4" s="577"/>
      <c r="L4" s="577"/>
      <c r="M4" s="582"/>
    </row>
    <row r="5" spans="1:19" s="22" customFormat="1" x14ac:dyDescent="0.3">
      <c r="A5" s="574"/>
      <c r="B5" s="583" t="s">
        <v>0</v>
      </c>
      <c r="C5" s="579"/>
      <c r="D5" s="579" t="s">
        <v>1</v>
      </c>
      <c r="E5" s="579"/>
      <c r="F5" s="579" t="s">
        <v>64</v>
      </c>
      <c r="G5" s="580"/>
      <c r="H5" s="583" t="s">
        <v>0</v>
      </c>
      <c r="I5" s="579"/>
      <c r="J5" s="579" t="s">
        <v>1</v>
      </c>
      <c r="K5" s="579"/>
      <c r="L5" s="579" t="s">
        <v>64</v>
      </c>
      <c r="M5" s="584"/>
    </row>
    <row r="6" spans="1:19" x14ac:dyDescent="0.3">
      <c r="A6" s="575"/>
      <c r="B6" s="181" t="s">
        <v>3</v>
      </c>
      <c r="C6" s="202" t="s">
        <v>15</v>
      </c>
      <c r="D6" s="178" t="s">
        <v>3</v>
      </c>
      <c r="E6" s="202" t="s">
        <v>15</v>
      </c>
      <c r="F6" s="178" t="s">
        <v>3</v>
      </c>
      <c r="G6" s="203" t="s">
        <v>15</v>
      </c>
      <c r="H6" s="181" t="s">
        <v>3</v>
      </c>
      <c r="I6" s="204" t="s">
        <v>15</v>
      </c>
      <c r="J6" s="178" t="s">
        <v>3</v>
      </c>
      <c r="K6" s="202" t="s">
        <v>15</v>
      </c>
      <c r="L6" s="178" t="s">
        <v>3</v>
      </c>
      <c r="M6" s="205" t="s">
        <v>15</v>
      </c>
    </row>
    <row r="7" spans="1:19" ht="16.5" x14ac:dyDescent="0.3">
      <c r="A7" s="141" t="s">
        <v>4</v>
      </c>
      <c r="B7" s="130" t="s">
        <v>112</v>
      </c>
      <c r="C7" s="212" t="s">
        <v>112</v>
      </c>
      <c r="D7" s="131">
        <v>1.1104302862071014</v>
      </c>
      <c r="E7" s="212">
        <v>30</v>
      </c>
      <c r="F7" s="131">
        <v>2.3731028025269736</v>
      </c>
      <c r="G7" s="213" t="s">
        <v>112</v>
      </c>
      <c r="H7" s="145">
        <v>2</v>
      </c>
      <c r="I7" s="212">
        <v>5.84</v>
      </c>
      <c r="J7" s="131" t="s">
        <v>112</v>
      </c>
      <c r="K7" s="196" t="s">
        <v>112</v>
      </c>
      <c r="L7" s="131">
        <v>1</v>
      </c>
      <c r="M7" s="199">
        <v>5.84</v>
      </c>
      <c r="O7" s="1"/>
      <c r="P7" s="33"/>
      <c r="Q7" s="1"/>
      <c r="R7" s="33"/>
      <c r="S7" s="33"/>
    </row>
    <row r="8" spans="1:19" ht="16.5" x14ac:dyDescent="0.3">
      <c r="A8" s="122" t="s">
        <v>6</v>
      </c>
      <c r="B8" s="124">
        <v>6.3463427405207833</v>
      </c>
      <c r="C8" s="197">
        <v>240</v>
      </c>
      <c r="D8" s="123">
        <v>4.7936351181170274</v>
      </c>
      <c r="E8" s="197">
        <v>180</v>
      </c>
      <c r="F8" s="123">
        <v>6.2125916087384363</v>
      </c>
      <c r="G8" s="214">
        <v>420</v>
      </c>
      <c r="H8" s="124">
        <v>8</v>
      </c>
      <c r="I8" s="197">
        <v>29.92</v>
      </c>
      <c r="J8" s="123">
        <v>4</v>
      </c>
      <c r="K8" s="197">
        <v>15.120000000000001</v>
      </c>
      <c r="L8" s="123">
        <v>6</v>
      </c>
      <c r="M8" s="200">
        <v>45</v>
      </c>
      <c r="O8" s="1"/>
      <c r="P8" s="33"/>
      <c r="Q8" s="1"/>
      <c r="R8" s="33"/>
      <c r="S8" s="33"/>
    </row>
    <row r="9" spans="1:19" ht="16.5" x14ac:dyDescent="0.3">
      <c r="A9" s="122" t="s">
        <v>7</v>
      </c>
      <c r="B9" s="124">
        <v>10.04571630194163</v>
      </c>
      <c r="C9" s="197">
        <v>360</v>
      </c>
      <c r="D9" s="123">
        <v>6.4076540504626571</v>
      </c>
      <c r="E9" s="197">
        <v>230</v>
      </c>
      <c r="F9" s="123">
        <v>10.381855082491171</v>
      </c>
      <c r="G9" s="214">
        <v>590</v>
      </c>
      <c r="H9" s="124">
        <v>8</v>
      </c>
      <c r="I9" s="197">
        <v>27</v>
      </c>
      <c r="J9" s="123">
        <v>10</v>
      </c>
      <c r="K9" s="197">
        <v>35</v>
      </c>
      <c r="L9" s="123">
        <v>9</v>
      </c>
      <c r="M9" s="200">
        <v>60</v>
      </c>
      <c r="O9" s="1"/>
      <c r="P9" s="33"/>
      <c r="Q9" s="1"/>
      <c r="R9" s="33"/>
      <c r="S9" s="33"/>
    </row>
    <row r="10" spans="1:19" ht="16.5" x14ac:dyDescent="0.3">
      <c r="A10" s="122" t="s">
        <v>8</v>
      </c>
      <c r="B10" s="124">
        <v>18.164178415553977</v>
      </c>
      <c r="C10" s="197">
        <v>680</v>
      </c>
      <c r="D10" s="123">
        <v>12.423617620456136</v>
      </c>
      <c r="E10" s="197">
        <v>470</v>
      </c>
      <c r="F10" s="123">
        <v>11.051806908407606</v>
      </c>
      <c r="G10" s="214">
        <v>1150</v>
      </c>
      <c r="H10" s="124">
        <v>22</v>
      </c>
      <c r="I10" s="197">
        <v>80</v>
      </c>
      <c r="J10" s="123">
        <v>15</v>
      </c>
      <c r="K10" s="197">
        <v>58</v>
      </c>
      <c r="L10" s="123">
        <v>19</v>
      </c>
      <c r="M10" s="200">
        <v>140</v>
      </c>
      <c r="O10" s="1"/>
      <c r="P10" s="33"/>
      <c r="Q10" s="1"/>
      <c r="R10" s="33"/>
      <c r="S10" s="33"/>
    </row>
    <row r="11" spans="1:19" ht="16.5" x14ac:dyDescent="0.3">
      <c r="A11" s="122" t="s">
        <v>9</v>
      </c>
      <c r="B11" s="124">
        <v>21.522351114157782</v>
      </c>
      <c r="C11" s="197">
        <v>740</v>
      </c>
      <c r="D11" s="123">
        <v>13.239861912622885</v>
      </c>
      <c r="E11" s="197">
        <v>470</v>
      </c>
      <c r="F11" s="123">
        <v>18.326178215030041</v>
      </c>
      <c r="G11" s="214">
        <v>1200</v>
      </c>
      <c r="H11" s="124">
        <v>35</v>
      </c>
      <c r="I11" s="197">
        <v>130</v>
      </c>
      <c r="J11" s="123">
        <v>23</v>
      </c>
      <c r="K11" s="197">
        <v>90</v>
      </c>
      <c r="L11" s="123">
        <v>28</v>
      </c>
      <c r="M11" s="200">
        <v>220</v>
      </c>
      <c r="O11" s="1"/>
      <c r="P11" s="33"/>
      <c r="Q11" s="1"/>
      <c r="R11" s="33"/>
      <c r="S11" s="33"/>
    </row>
    <row r="12" spans="1:19" ht="16.5" x14ac:dyDescent="0.3">
      <c r="A12" s="122" t="s">
        <v>10</v>
      </c>
      <c r="B12" s="124">
        <v>20.250104751687665</v>
      </c>
      <c r="C12" s="197">
        <v>550</v>
      </c>
      <c r="D12" s="123">
        <v>19.247942259170763</v>
      </c>
      <c r="E12" s="197">
        <v>560</v>
      </c>
      <c r="F12" s="123">
        <v>18.028787213645842</v>
      </c>
      <c r="G12" s="214">
        <v>1100</v>
      </c>
      <c r="H12" s="124">
        <v>23</v>
      </c>
      <c r="I12" s="197">
        <v>65</v>
      </c>
      <c r="J12" s="123">
        <v>27</v>
      </c>
      <c r="K12" s="197">
        <v>80</v>
      </c>
      <c r="L12" s="123">
        <v>25</v>
      </c>
      <c r="M12" s="200">
        <v>150</v>
      </c>
      <c r="O12" s="1"/>
      <c r="P12" s="33"/>
      <c r="Q12" s="1"/>
      <c r="R12" s="33"/>
      <c r="S12" s="33"/>
    </row>
    <row r="13" spans="1:19" ht="16.5" x14ac:dyDescent="0.3">
      <c r="A13" s="142" t="s">
        <v>11</v>
      </c>
      <c r="B13" s="144">
        <v>14.328917985465196</v>
      </c>
      <c r="C13" s="198">
        <v>300</v>
      </c>
      <c r="D13" s="143">
        <v>19.293737884307404</v>
      </c>
      <c r="E13" s="198">
        <v>530</v>
      </c>
      <c r="F13" s="143">
        <v>16.110392977928978</v>
      </c>
      <c r="G13" s="215">
        <v>840</v>
      </c>
      <c r="H13" s="144">
        <v>24</v>
      </c>
      <c r="I13" s="198">
        <v>47</v>
      </c>
      <c r="J13" s="143">
        <v>35</v>
      </c>
      <c r="K13" s="198">
        <v>100</v>
      </c>
      <c r="L13" s="143">
        <v>30</v>
      </c>
      <c r="M13" s="201">
        <v>140</v>
      </c>
      <c r="O13" s="1"/>
      <c r="P13" s="33"/>
      <c r="Q13" s="1"/>
      <c r="R13" s="33"/>
      <c r="S13" s="33"/>
    </row>
    <row r="14" spans="1:19" s="22" customFormat="1" ht="18.75" customHeight="1" thickBot="1" x14ac:dyDescent="0.35">
      <c r="A14" s="206" t="s">
        <v>62</v>
      </c>
      <c r="B14" s="207">
        <v>13.955111990229728</v>
      </c>
      <c r="C14" s="208">
        <v>2850</v>
      </c>
      <c r="D14" s="209">
        <v>10.754078986606981</v>
      </c>
      <c r="E14" s="208">
        <v>2450</v>
      </c>
      <c r="F14" s="209">
        <v>11.617694555888981</v>
      </c>
      <c r="G14" s="210">
        <v>5300</v>
      </c>
      <c r="H14" s="207">
        <v>18</v>
      </c>
      <c r="I14" s="208">
        <v>380</v>
      </c>
      <c r="J14" s="209">
        <v>16</v>
      </c>
      <c r="K14" s="208">
        <v>380</v>
      </c>
      <c r="L14" s="209">
        <v>17</v>
      </c>
      <c r="M14" s="211">
        <v>760</v>
      </c>
    </row>
    <row r="15" spans="1:19" x14ac:dyDescent="0.3">
      <c r="A15" s="21"/>
      <c r="B15" s="21"/>
      <c r="C15" s="21"/>
      <c r="D15" s="21"/>
      <c r="E15" s="21"/>
      <c r="I15" s="100"/>
      <c r="K15" s="100"/>
    </row>
    <row r="16" spans="1:19" s="27" customFormat="1" x14ac:dyDescent="0.35">
      <c r="A16" s="70" t="s">
        <v>139</v>
      </c>
    </row>
    <row r="17" spans="1:7" s="27" customFormat="1" x14ac:dyDescent="0.35">
      <c r="A17" s="70" t="s">
        <v>148</v>
      </c>
    </row>
    <row r="18" spans="1:7" s="34" customFormat="1" x14ac:dyDescent="0.35">
      <c r="A18" s="118" t="s">
        <v>207</v>
      </c>
      <c r="E18" s="97"/>
      <c r="F18" s="97"/>
      <c r="G18" s="97"/>
    </row>
    <row r="19" spans="1:7" s="27" customFormat="1" x14ac:dyDescent="0.35">
      <c r="A19" s="112" t="s">
        <v>231</v>
      </c>
    </row>
    <row r="20" spans="1:7" s="112" customFormat="1" ht="11.25" customHeight="1" x14ac:dyDescent="0.35"/>
    <row r="21" spans="1:7" s="27" customFormat="1" x14ac:dyDescent="0.35">
      <c r="A21" s="70" t="s">
        <v>111</v>
      </c>
    </row>
    <row r="22" spans="1:7" s="27" customFormat="1" x14ac:dyDescent="0.35">
      <c r="A22" s="70" t="s">
        <v>114</v>
      </c>
    </row>
  </sheetData>
  <mergeCells count="9">
    <mergeCell ref="H4:M4"/>
    <mergeCell ref="L5:M5"/>
    <mergeCell ref="J5:K5"/>
    <mergeCell ref="H5:I5"/>
    <mergeCell ref="A4:A6"/>
    <mergeCell ref="B4:G4"/>
    <mergeCell ref="B5:C5"/>
    <mergeCell ref="D5:E5"/>
    <mergeCell ref="F5:G5"/>
  </mergeCells>
  <hyperlinks>
    <hyperlink ref="A2" location="'CHAPTER 5'!A1" display="Back to Table of Contents" xr:uid="{00000000-0004-0000-07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5" tint="0.59999389629810485"/>
    <pageSetUpPr fitToPage="1"/>
  </sheetPr>
  <dimension ref="A1:S22"/>
  <sheetViews>
    <sheetView showGridLines="0" zoomScale="90" zoomScaleNormal="90" workbookViewId="0">
      <pane xSplit="1" ySplit="6" topLeftCell="B7" activePane="bottomRight" state="frozen"/>
      <selection activeCell="D36" sqref="D36"/>
      <selection pane="topRight" activeCell="D36" sqref="D36"/>
      <selection pane="bottomLeft" activeCell="D36" sqref="D36"/>
      <selection pane="bottomRight" activeCell="G7" sqref="G7:G13"/>
    </sheetView>
  </sheetViews>
  <sheetFormatPr defaultColWidth="9.140625" defaultRowHeight="15" x14ac:dyDescent="0.3"/>
  <cols>
    <col min="1" max="1" width="13.28515625" style="11" customWidth="1"/>
    <col min="2" max="2" width="7.28515625" style="11" customWidth="1"/>
    <col min="3" max="3" width="6.7109375" style="11" customWidth="1"/>
    <col min="4" max="4" width="6" style="11" customWidth="1"/>
    <col min="5" max="5" width="6.7109375" style="11" customWidth="1"/>
    <col min="6" max="6" width="5.28515625" style="11" customWidth="1"/>
    <col min="7" max="7" width="8.140625" style="11" customWidth="1"/>
    <col min="8" max="9" width="6.7109375" style="11" customWidth="1"/>
    <col min="10" max="10" width="4.7109375" style="11" bestFit="1" customWidth="1"/>
    <col min="11" max="11" width="7.28515625" style="11" bestFit="1" customWidth="1"/>
    <col min="12" max="12" width="4.7109375" style="11" bestFit="1" customWidth="1"/>
    <col min="13" max="13" width="7.28515625" style="11" bestFit="1" customWidth="1"/>
    <col min="14" max="16384" width="9.140625" style="11"/>
  </cols>
  <sheetData>
    <row r="1" spans="1:19" s="3" customFormat="1" ht="18" x14ac:dyDescent="0.35">
      <c r="A1" s="79" t="s">
        <v>175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16"/>
      <c r="O1" s="116"/>
      <c r="P1" s="116"/>
      <c r="Q1" s="116"/>
    </row>
    <row r="2" spans="1:19" s="3" customFormat="1" ht="16.5" x14ac:dyDescent="0.3">
      <c r="A2" s="83" t="s">
        <v>55</v>
      </c>
    </row>
    <row r="3" spans="1:19" ht="15.75" thickBot="1" x14ac:dyDescent="0.35">
      <c r="A3" s="31"/>
    </row>
    <row r="4" spans="1:19" s="22" customFormat="1" ht="15.75" customHeight="1" x14ac:dyDescent="0.3">
      <c r="A4" s="573" t="s">
        <v>2</v>
      </c>
      <c r="B4" s="586" t="s">
        <v>110</v>
      </c>
      <c r="C4" s="586"/>
      <c r="D4" s="586" t="s">
        <v>16</v>
      </c>
      <c r="E4" s="586"/>
      <c r="F4" s="586"/>
      <c r="G4" s="586"/>
      <c r="H4" s="585" t="s">
        <v>116</v>
      </c>
      <c r="I4" s="586"/>
      <c r="J4" s="586"/>
      <c r="K4" s="586"/>
      <c r="L4" s="586"/>
      <c r="M4" s="588"/>
    </row>
    <row r="5" spans="1:19" s="22" customFormat="1" x14ac:dyDescent="0.3">
      <c r="A5" s="574"/>
      <c r="B5" s="579" t="s">
        <v>0</v>
      </c>
      <c r="C5" s="579"/>
      <c r="D5" s="579" t="s">
        <v>1</v>
      </c>
      <c r="E5" s="579"/>
      <c r="F5" s="579" t="s">
        <v>64</v>
      </c>
      <c r="G5" s="579"/>
      <c r="H5" s="583" t="s">
        <v>0</v>
      </c>
      <c r="I5" s="579"/>
      <c r="J5" s="579" t="s">
        <v>1</v>
      </c>
      <c r="K5" s="579"/>
      <c r="L5" s="579" t="s">
        <v>64</v>
      </c>
      <c r="M5" s="584"/>
    </row>
    <row r="6" spans="1:19" s="21" customFormat="1" x14ac:dyDescent="0.3">
      <c r="A6" s="575"/>
      <c r="B6" s="178" t="s">
        <v>3</v>
      </c>
      <c r="C6" s="202" t="s">
        <v>15</v>
      </c>
      <c r="D6" s="178" t="s">
        <v>3</v>
      </c>
      <c r="E6" s="202" t="s">
        <v>15</v>
      </c>
      <c r="F6" s="178" t="s">
        <v>3</v>
      </c>
      <c r="G6" s="202" t="s">
        <v>15</v>
      </c>
      <c r="H6" s="181" t="s">
        <v>3</v>
      </c>
      <c r="I6" s="204" t="s">
        <v>15</v>
      </c>
      <c r="J6" s="178" t="s">
        <v>3</v>
      </c>
      <c r="K6" s="202" t="s">
        <v>15</v>
      </c>
      <c r="L6" s="178" t="s">
        <v>3</v>
      </c>
      <c r="M6" s="205" t="s">
        <v>15</v>
      </c>
    </row>
    <row r="7" spans="1:19" ht="16.5" x14ac:dyDescent="0.3">
      <c r="A7" s="141" t="s">
        <v>4</v>
      </c>
      <c r="B7" s="140">
        <v>0.99398176023857199</v>
      </c>
      <c r="C7" s="212">
        <v>30</v>
      </c>
      <c r="D7" s="140">
        <v>0.33691885562827945</v>
      </c>
      <c r="E7" s="212">
        <v>9.7470624933261245</v>
      </c>
      <c r="F7" s="140">
        <v>0.28558177752872921</v>
      </c>
      <c r="G7" s="212">
        <v>40.162904356626427</v>
      </c>
      <c r="H7" s="130">
        <v>3</v>
      </c>
      <c r="I7" s="212">
        <v>8.76</v>
      </c>
      <c r="J7" s="131" t="s">
        <v>112</v>
      </c>
      <c r="K7" s="212" t="s">
        <v>112</v>
      </c>
      <c r="L7" s="131">
        <v>2</v>
      </c>
      <c r="M7" s="216">
        <v>8.76</v>
      </c>
      <c r="O7" s="1"/>
      <c r="P7" s="33"/>
      <c r="Q7" s="1"/>
      <c r="R7" s="33"/>
      <c r="S7" s="33"/>
    </row>
    <row r="8" spans="1:19" ht="16.5" x14ac:dyDescent="0.3">
      <c r="A8" s="122" t="s">
        <v>6</v>
      </c>
      <c r="B8" s="125">
        <v>1.3213552297742452</v>
      </c>
      <c r="C8" s="197">
        <v>50</v>
      </c>
      <c r="D8" s="125">
        <v>0.77489841714106122</v>
      </c>
      <c r="E8" s="197">
        <v>30</v>
      </c>
      <c r="F8" s="125">
        <v>0.61421351476914987</v>
      </c>
      <c r="G8" s="197">
        <v>79.860320547428657</v>
      </c>
      <c r="H8" s="124" t="s">
        <v>112</v>
      </c>
      <c r="I8" s="197" t="s">
        <v>112</v>
      </c>
      <c r="J8" s="123">
        <v>2</v>
      </c>
      <c r="K8" s="197">
        <v>7.5600000000000005</v>
      </c>
      <c r="L8" s="123">
        <v>1</v>
      </c>
      <c r="M8" s="200">
        <v>7.5600000000000005</v>
      </c>
      <c r="O8" s="1"/>
      <c r="P8" s="33"/>
      <c r="Q8" s="1"/>
      <c r="R8" s="33"/>
      <c r="S8" s="33"/>
    </row>
    <row r="9" spans="1:19" ht="16.5" x14ac:dyDescent="0.3">
      <c r="A9" s="122" t="s">
        <v>7</v>
      </c>
      <c r="B9" s="123">
        <v>3.3030859675351412</v>
      </c>
      <c r="C9" s="197">
        <v>120</v>
      </c>
      <c r="D9" s="123">
        <v>2.6317482968017814</v>
      </c>
      <c r="E9" s="197">
        <v>100</v>
      </c>
      <c r="F9" s="123">
        <v>2.3984592593151066</v>
      </c>
      <c r="G9" s="197">
        <v>210</v>
      </c>
      <c r="H9" s="124">
        <v>3</v>
      </c>
      <c r="I9" s="197">
        <v>9.8699999999999992</v>
      </c>
      <c r="J9" s="123">
        <v>3</v>
      </c>
      <c r="K9" s="197">
        <v>10.26</v>
      </c>
      <c r="L9" s="123">
        <v>3</v>
      </c>
      <c r="M9" s="200">
        <v>20.13</v>
      </c>
      <c r="O9" s="1"/>
      <c r="P9" s="33"/>
      <c r="Q9" s="1"/>
      <c r="R9" s="33"/>
      <c r="S9" s="33"/>
    </row>
    <row r="10" spans="1:19" ht="16.5" x14ac:dyDescent="0.3">
      <c r="A10" s="122" t="s">
        <v>8</v>
      </c>
      <c r="B10" s="123">
        <v>9.1606213341596057</v>
      </c>
      <c r="C10" s="197">
        <v>340</v>
      </c>
      <c r="D10" s="123">
        <v>3.6078115555660117</v>
      </c>
      <c r="E10" s="197">
        <v>140</v>
      </c>
      <c r="F10" s="123">
        <v>7.8990377278870687</v>
      </c>
      <c r="G10" s="197">
        <v>480</v>
      </c>
      <c r="H10" s="124">
        <v>8</v>
      </c>
      <c r="I10" s="197">
        <v>29.52</v>
      </c>
      <c r="J10" s="123">
        <v>4</v>
      </c>
      <c r="K10" s="197">
        <v>15</v>
      </c>
      <c r="L10" s="123">
        <v>6</v>
      </c>
      <c r="M10" s="200">
        <v>44</v>
      </c>
      <c r="O10" s="1"/>
      <c r="P10" s="33"/>
      <c r="Q10" s="1"/>
      <c r="R10" s="33"/>
      <c r="S10" s="33"/>
    </row>
    <row r="11" spans="1:19" ht="16.5" x14ac:dyDescent="0.3">
      <c r="A11" s="122" t="s">
        <v>9</v>
      </c>
      <c r="B11" s="123">
        <v>12.921956979187103</v>
      </c>
      <c r="C11" s="197">
        <v>440</v>
      </c>
      <c r="D11" s="123">
        <v>9.0636345024433886</v>
      </c>
      <c r="E11" s="197">
        <v>320</v>
      </c>
      <c r="F11" s="123">
        <v>10.477856619304573</v>
      </c>
      <c r="G11" s="197">
        <v>760</v>
      </c>
      <c r="H11" s="124">
        <v>15</v>
      </c>
      <c r="I11" s="197">
        <v>55</v>
      </c>
      <c r="J11" s="123">
        <v>6</v>
      </c>
      <c r="K11" s="197">
        <v>22.8</v>
      </c>
      <c r="L11" s="123">
        <v>11</v>
      </c>
      <c r="M11" s="200">
        <v>80</v>
      </c>
      <c r="O11" s="1"/>
      <c r="P11" s="33"/>
      <c r="Q11" s="1"/>
      <c r="R11" s="33"/>
      <c r="S11" s="33"/>
    </row>
    <row r="12" spans="1:19" ht="16.5" x14ac:dyDescent="0.3">
      <c r="A12" s="122" t="s">
        <v>10</v>
      </c>
      <c r="B12" s="123">
        <v>20.518402447297728</v>
      </c>
      <c r="C12" s="197">
        <v>550</v>
      </c>
      <c r="D12" s="123">
        <v>11.642390925741509</v>
      </c>
      <c r="E12" s="197">
        <v>340</v>
      </c>
      <c r="F12" s="123">
        <v>14.672512414466105</v>
      </c>
      <c r="G12" s="197">
        <v>890</v>
      </c>
      <c r="H12" s="124">
        <v>17</v>
      </c>
      <c r="I12" s="197">
        <v>50</v>
      </c>
      <c r="J12" s="123">
        <v>9</v>
      </c>
      <c r="K12" s="197">
        <v>28</v>
      </c>
      <c r="L12" s="123">
        <v>13</v>
      </c>
      <c r="M12" s="200">
        <v>75</v>
      </c>
      <c r="O12" s="1"/>
      <c r="P12" s="33"/>
      <c r="Q12" s="1"/>
      <c r="R12" s="33"/>
      <c r="S12" s="33"/>
    </row>
    <row r="13" spans="1:19" ht="16.5" x14ac:dyDescent="0.3">
      <c r="A13" s="142" t="s">
        <v>11</v>
      </c>
      <c r="B13" s="143">
        <v>18.196499464246401</v>
      </c>
      <c r="C13" s="198">
        <v>380</v>
      </c>
      <c r="D13" s="143">
        <v>15.316730977711138</v>
      </c>
      <c r="E13" s="198">
        <v>420</v>
      </c>
      <c r="F13" s="143">
        <v>17.607601515078006</v>
      </c>
      <c r="G13" s="198">
        <v>810</v>
      </c>
      <c r="H13" s="144">
        <v>18</v>
      </c>
      <c r="I13" s="198">
        <v>35</v>
      </c>
      <c r="J13" s="143">
        <v>13</v>
      </c>
      <c r="K13" s="198">
        <v>36</v>
      </c>
      <c r="L13" s="143">
        <v>15</v>
      </c>
      <c r="M13" s="201">
        <v>70</v>
      </c>
      <c r="O13" s="1"/>
      <c r="P13" s="33"/>
      <c r="Q13" s="1"/>
      <c r="R13" s="33"/>
      <c r="S13" s="33"/>
    </row>
    <row r="14" spans="1:19" s="22" customFormat="1" ht="15.75" thickBot="1" x14ac:dyDescent="0.35">
      <c r="A14" s="206" t="s">
        <v>62</v>
      </c>
      <c r="B14" s="209">
        <v>8.5544374561701542</v>
      </c>
      <c r="C14" s="208">
        <v>1900</v>
      </c>
      <c r="D14" s="209">
        <v>5.6717906209608886</v>
      </c>
      <c r="E14" s="208">
        <v>1350</v>
      </c>
      <c r="F14" s="209">
        <v>6.9547239344541518</v>
      </c>
      <c r="G14" s="208">
        <v>3270</v>
      </c>
      <c r="H14" s="207">
        <v>9</v>
      </c>
      <c r="I14" s="208">
        <v>190</v>
      </c>
      <c r="J14" s="209">
        <v>5</v>
      </c>
      <c r="K14" s="208">
        <v>120</v>
      </c>
      <c r="L14" s="209">
        <v>7</v>
      </c>
      <c r="M14" s="211">
        <v>310</v>
      </c>
    </row>
    <row r="15" spans="1:19" s="22" customFormat="1" x14ac:dyDescent="0.3">
      <c r="B15" s="35"/>
      <c r="C15" s="35"/>
      <c r="D15" s="35"/>
      <c r="E15" s="35"/>
      <c r="F15" s="35"/>
      <c r="G15" s="35"/>
      <c r="H15" s="35"/>
      <c r="I15" s="35"/>
      <c r="J15" s="35"/>
      <c r="K15" s="35"/>
      <c r="M15" s="99"/>
    </row>
    <row r="16" spans="1:19" s="27" customFormat="1" x14ac:dyDescent="0.35">
      <c r="A16" s="70" t="s">
        <v>81</v>
      </c>
      <c r="F16" s="29"/>
      <c r="G16" s="29"/>
    </row>
    <row r="17" spans="1:7" s="34" customFormat="1" x14ac:dyDescent="0.35">
      <c r="A17" s="118" t="s">
        <v>207</v>
      </c>
      <c r="E17" s="97"/>
      <c r="F17" s="97"/>
      <c r="G17" s="97"/>
    </row>
    <row r="18" spans="1:7" s="112" customFormat="1" x14ac:dyDescent="0.35">
      <c r="A18" s="112" t="s">
        <v>150</v>
      </c>
    </row>
    <row r="19" spans="1:7" s="112" customFormat="1" ht="9.75" customHeight="1" x14ac:dyDescent="0.35"/>
    <row r="20" spans="1:7" s="27" customFormat="1" x14ac:dyDescent="0.35">
      <c r="A20" s="70" t="s">
        <v>111</v>
      </c>
    </row>
    <row r="21" spans="1:7" s="27" customFormat="1" x14ac:dyDescent="0.35">
      <c r="A21" s="70" t="s">
        <v>114</v>
      </c>
    </row>
    <row r="22" spans="1:7" s="27" customFormat="1" x14ac:dyDescent="0.35">
      <c r="A22" s="117"/>
    </row>
  </sheetData>
  <mergeCells count="9"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A2" location="'CHAPTER 5'!A1" display="Back to Table of Contents" xr:uid="{00000000-0004-0000-0800-000000000000}"/>
  </hyperlink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1F3905E415A46B52CE044DBA518AF" ma:contentTypeVersion="9" ma:contentTypeDescription="Create a new document." ma:contentTypeScope="" ma:versionID="bf863d3b33b34d51dc078a91a78d2877">
  <xsd:schema xmlns:xsd="http://www.w3.org/2001/XMLSchema" xmlns:xs="http://www.w3.org/2001/XMLSchema" xmlns:p="http://schemas.microsoft.com/office/2006/metadata/properties" xmlns:ns3="a659563d-3f42-48dd-880a-aa6410cefdf8" targetNamespace="http://schemas.microsoft.com/office/2006/metadata/properties" ma:root="true" ma:fieldsID="7eb107809add5d685ce215bd5125679e" ns3:_="">
    <xsd:import namespace="a659563d-3f42-48dd-880a-aa6410cef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9563d-3f42-48dd-880a-aa6410cefd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1730B-68D2-432A-B510-0711C7DF3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D9997-5F55-47A3-B320-9BA746F4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9563d-3f42-48dd-880a-aa6410cef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D9BC90-8264-4E99-919E-D7B36A133E35}">
  <ds:schemaRefs>
    <ds:schemaRef ds:uri="http://schemas.microsoft.com/office/2006/documentManagement/types"/>
    <ds:schemaRef ds:uri="a659563d-3f42-48dd-880a-aa6410cefdf8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CHAPTER 5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5.19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'5.15'!Print_Area</vt:lpstr>
      <vt:lpstr>'5.16'!Print_Area</vt:lpstr>
      <vt:lpstr>'5.17'!Print_Area</vt:lpstr>
      <vt:lpstr>'5.18'!Print_Area</vt:lpstr>
      <vt:lpstr>'5.19'!Print_Area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'CHAPTER 5'!Print_Area</vt:lpstr>
    </vt:vector>
  </TitlesOfParts>
  <Company>UoB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Patrick Sheldon</dc:creator>
  <cp:lastModifiedBy>Ed Dicks</cp:lastModifiedBy>
  <cp:lastPrinted>2021-12-29T18:54:06Z</cp:lastPrinted>
  <dcterms:created xsi:type="dcterms:W3CDTF">2019-03-28T17:08:24Z</dcterms:created>
  <dcterms:modified xsi:type="dcterms:W3CDTF">2022-02-23T14:01:48Z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0x010100F001F3905E415A46B52CE044DBA518AF</vt:lpwstr>
  </property>
</Properties>
</file>